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20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日程調整表" sheetId="1" r:id="rId4"/>
    <sheet state="visible" name="U12B 成績表" sheetId="2" r:id="rId5"/>
    <sheet state="visible" name="日程・結果" sheetId="3" r:id="rId6"/>
    <sheet state="visible" name="4-5" sheetId="4" r:id="rId7"/>
    <sheet state="visible" name="4-12(浄化)" sheetId="5" r:id="rId8"/>
    <sheet state="visible" name="4-12(鳴鹿小)" sheetId="6" r:id="rId9"/>
    <sheet state="visible" name="4-20" sheetId="7" r:id="rId10"/>
    <sheet state="visible" name="5-17" sheetId="8" r:id="rId11"/>
    <sheet state="visible" name="5-18" sheetId="9" r:id="rId12"/>
    <sheet state="visible" name="5-24" sheetId="10" r:id="rId13"/>
    <sheet state="visible" name="6-15" sheetId="11" r:id="rId14"/>
    <sheet state="visible" name="6-28" sheetId="12" r:id="rId15"/>
    <sheet state="visible" name="9-6" sheetId="13" r:id="rId16"/>
    <sheet state="visible" name="9-13" sheetId="14" r:id="rId17"/>
    <sheet state="visible" name="9-1５" sheetId="15" r:id="rId18"/>
    <sheet state="visible" name="9-20" sheetId="16" r:id="rId19"/>
    <sheet state="visible" name="9-21" sheetId="17" r:id="rId20"/>
    <sheet state="visible" name="9-28" sheetId="18" r:id="rId21"/>
    <sheet state="visible" name="日程消化表" sheetId="19" r:id="rId22"/>
    <sheet state="visible" name="審判報告書" sheetId="20" r:id="rId23"/>
  </sheets>
  <definedNames/>
  <calcPr/>
</workbook>
</file>

<file path=xl/sharedStrings.xml><?xml version="1.0" encoding="utf-8"?>
<sst xmlns="http://schemas.openxmlformats.org/spreadsheetml/2006/main" count="4061" uniqueCount="276">
  <si>
    <t>U-12（B）グループ</t>
  </si>
  <si>
    <t>試合会場</t>
  </si>
  <si>
    <t>三国</t>
  </si>
  <si>
    <t>平章A（WEST)</t>
  </si>
  <si>
    <t>平章B（EAST）</t>
  </si>
  <si>
    <t>鳴鹿明章</t>
  </si>
  <si>
    <t>春江町A</t>
  </si>
  <si>
    <t>春江町B</t>
  </si>
  <si>
    <t>坂井</t>
  </si>
  <si>
    <t>備　　　　　考</t>
  </si>
  <si>
    <t>参加</t>
  </si>
  <si>
    <t>会場提供</t>
  </si>
  <si>
    <t>連　　盟・坂井地区行事</t>
  </si>
  <si>
    <t>○</t>
  </si>
  <si>
    <t>可</t>
  </si>
  <si>
    <t>×</t>
  </si>
  <si>
    <t>不可</t>
  </si>
  <si>
    <t>△</t>
  </si>
  <si>
    <t>できれば避けたい</t>
  </si>
  <si>
    <t>午前</t>
  </si>
  <si>
    <t>午後</t>
  </si>
  <si>
    <t>記入時、未定の場合は白紙のままでお願いします。</t>
  </si>
  <si>
    <t>4月</t>
  </si>
  <si>
    <t>土</t>
  </si>
  <si>
    <t>AM○</t>
  </si>
  <si>
    <t>〇</t>
  </si>
  <si>
    <t>日</t>
  </si>
  <si>
    <t>火・祝</t>
  </si>
  <si>
    <t>5月</t>
  </si>
  <si>
    <t>土・祝</t>
  </si>
  <si>
    <t>湯の花カップ</t>
  </si>
  <si>
    <t>月・祝</t>
  </si>
  <si>
    <t>古城カップ</t>
  </si>
  <si>
    <t>pm〇</t>
  </si>
  <si>
    <t>6月</t>
  </si>
  <si>
    <t>U-12選手権（日スタ）</t>
  </si>
  <si>
    <t>U-12選手権（武生ドリーム）</t>
  </si>
  <si>
    <t>７月</t>
  </si>
  <si>
    <t>U-12選手権（日スタ）予備日</t>
  </si>
  <si>
    <t>夕方○</t>
  </si>
  <si>
    <t>サマーブレイク期間</t>
  </si>
  <si>
    <t>８月</t>
  </si>
  <si>
    <t>10時まで○</t>
  </si>
  <si>
    <t>9月</t>
  </si>
  <si>
    <t>U-10選手権（日スタ）</t>
  </si>
  <si>
    <t>PM○</t>
  </si>
  <si>
    <t>10月</t>
  </si>
  <si>
    <t>全日本U-12（福井FC、日スタ）</t>
  </si>
  <si>
    <t>11月</t>
  </si>
  <si>
    <t>U-11選手権（嶺南地区）</t>
  </si>
  <si>
    <t>12月</t>
  </si>
  <si>
    <t>JFA U-12福井県サッカーリーグ 2025</t>
  </si>
  <si>
    <t>【坂井地区】</t>
  </si>
  <si>
    <t>事務局：坂井</t>
  </si>
  <si>
    <t>U-1２B</t>
  </si>
  <si>
    <t>勝点</t>
  </si>
  <si>
    <t>得点</t>
  </si>
  <si>
    <t>失点</t>
  </si>
  <si>
    <t>差</t>
  </si>
  <si>
    <t>順位</t>
  </si>
  <si>
    <t>勝</t>
  </si>
  <si>
    <t>負</t>
  </si>
  <si>
    <t>分</t>
  </si>
  <si>
    <t>G数</t>
  </si>
  <si>
    <t>備考欄</t>
  </si>
  <si>
    <t>平章A</t>
  </si>
  <si>
    <t>平章B</t>
  </si>
  <si>
    <t>4種・U-12グループ　坂井地区Bリーグ（第1節）　4/5(土)</t>
  </si>
  <si>
    <t xml:space="preserve">会場　　</t>
  </si>
  <si>
    <t>浄化センター</t>
  </si>
  <si>
    <t>参加チーム</t>
  </si>
  <si>
    <t>三国　鳴鹿明章　春江町A</t>
  </si>
  <si>
    <t>試合時間　40分　（20-5-20）</t>
  </si>
  <si>
    <t>会場責任者</t>
  </si>
  <si>
    <t>Match</t>
  </si>
  <si>
    <t>Ａピッチ</t>
  </si>
  <si>
    <t>Ｂピッチ</t>
  </si>
  <si>
    <t>NO</t>
  </si>
  <si>
    <t>KICK　OFF</t>
  </si>
  <si>
    <t>組合せ</t>
  </si>
  <si>
    <t>審判</t>
  </si>
  <si>
    <t>主審</t>
  </si>
  <si>
    <t>-</t>
  </si>
  <si>
    <t>4種・U-12グループ　坂井地区Bリーグ（第2節）　4/12(土)</t>
  </si>
  <si>
    <t>三国　平章A　坂井</t>
  </si>
  <si>
    <t>4種・U-12グループ　坂井地区Bリーグ（第3節）　4/12(土)</t>
  </si>
  <si>
    <t>鳴鹿小</t>
  </si>
  <si>
    <t>平章B　鳴鹿明章　春江町A　春江町B</t>
  </si>
  <si>
    <t>4種・U-12グループ　坂井地区Bリーグ（第4節）　４/20(日)</t>
  </si>
  <si>
    <t>平章A　平章B　鳴鹿明章　坂井</t>
  </si>
  <si>
    <t>4種・U-12グループ　坂井地区Bリーグ（第5節）　5/17(土)</t>
  </si>
  <si>
    <t>三国人工芝</t>
  </si>
  <si>
    <t>三国　平章B　春江町B</t>
  </si>
  <si>
    <t>4種・U-12グループ　坂井地区Bリーグ（第6節）　5/18(日)</t>
  </si>
  <si>
    <t>春江西小</t>
  </si>
  <si>
    <t>平章A　春江町A　春江町B　坂井</t>
  </si>
  <si>
    <t>春江A</t>
  </si>
  <si>
    <t>4種・U-12グループ　坂井地区Bリーグ（第7節）　5/24(土)</t>
  </si>
  <si>
    <t>三国　平章A　平章B　鳴鹿明章</t>
  </si>
  <si>
    <t>4種・U-12グループ　坂井地区Bリーグ（第8節）　6/15(日)</t>
  </si>
  <si>
    <t>鳴鹿明章　春江町B　坂井</t>
  </si>
  <si>
    <t>鳴鹿</t>
  </si>
  <si>
    <t>4種・U-12グループ　坂井地区Bリーグ（第9節）　6/28(土)</t>
  </si>
  <si>
    <t>三国　春江町A　春江町B</t>
  </si>
  <si>
    <t>4種・U-12グループ　坂井地区Bリーグ（第10節）　9/6(土)</t>
  </si>
  <si>
    <t>東十郷小</t>
  </si>
  <si>
    <t>平章A　平章B　春江町B　坂井</t>
  </si>
  <si>
    <t>TM</t>
  </si>
  <si>
    <t>平章A、B</t>
  </si>
  <si>
    <t>4種・U-12グループ　坂井地区Bリーグ（第11節）　9/13(土)</t>
  </si>
  <si>
    <t>平章A　鳴鹿明章　春江町A　春江町B</t>
  </si>
  <si>
    <t>春江町Ｂ</t>
  </si>
  <si>
    <t>4種・U-12グループ　坂井地区Bリーグ（第12節）　9/15(月・祝)</t>
  </si>
  <si>
    <t>三国　鳴鹿明章　春江町A　坂井</t>
  </si>
  <si>
    <t>4種・U-12グループ　坂井地区Bリーグ（第13節）　9/20(土)</t>
  </si>
  <si>
    <t>三国　平章A　春江町A</t>
  </si>
  <si>
    <t>4種・U-12グループ　坂井地区Bリーグ（第14節）　9/21(日)</t>
  </si>
  <si>
    <t>平章B　春江町A　坂井</t>
  </si>
  <si>
    <t>4種・U-12グループ　坂井地区Bリーグ（第15節）　9/28(日)</t>
  </si>
  <si>
    <t>平章A　平章B　坂井</t>
  </si>
  <si>
    <t>U-12サッカーリーグ in福井県</t>
  </si>
  <si>
    <t>チーム名</t>
  </si>
  <si>
    <t>am参加</t>
  </si>
  <si>
    <t>pm参加</t>
  </si>
  <si>
    <t>①</t>
  </si>
  <si>
    <t>試合結果報告書</t>
  </si>
  <si>
    <t>②</t>
  </si>
  <si>
    <t>③</t>
  </si>
  <si>
    <t>地 区 名</t>
  </si>
  <si>
    <t>坂井地区</t>
  </si>
  <si>
    <t>カテゴリ</t>
  </si>
  <si>
    <t>U-12</t>
  </si>
  <si>
    <t>④</t>
  </si>
  <si>
    <t>開 催 節</t>
  </si>
  <si>
    <t>第1節</t>
  </si>
  <si>
    <t>グループ</t>
  </si>
  <si>
    <t>Bグループ</t>
  </si>
  <si>
    <t>⑤</t>
  </si>
  <si>
    <t>開 催 日</t>
  </si>
  <si>
    <t>報告責任者</t>
  </si>
  <si>
    <t>⑥</t>
  </si>
  <si>
    <t>会 場 名</t>
  </si>
  <si>
    <t>連絡先(携帯)</t>
  </si>
  <si>
    <t>⑦</t>
  </si>
  <si>
    <t>【試合日程】</t>
  </si>
  <si>
    <t>(20-5-20)</t>
  </si>
  <si>
    <t>【試合時間】</t>
  </si>
  <si>
    <t>＜管理記載欄＞</t>
  </si>
  <si>
    <t>Match
№</t>
  </si>
  <si>
    <t>開始
時間</t>
  </si>
  <si>
    <t>（前半）
（後半）</t>
  </si>
  <si>
    <t>補助審</t>
  </si>
  <si>
    <t>特記事項・その他
（チーム名/背番号/氏名/理由/警告・退場）</t>
  </si>
  <si>
    <t xml:space="preserve">＜警告＞反スポ・異議・繰り返し・遅延　距離・無断入・無断去　　　　　</t>
  </si>
  <si>
    <t>福井地区</t>
  </si>
  <si>
    <t>U-10</t>
  </si>
  <si>
    <t>Aグループ</t>
  </si>
  <si>
    <t>15分-5分-15分</t>
  </si>
  <si>
    <t>＜退場＞不正・乱暴・つば・阻止・暴言・警告2</t>
  </si>
  <si>
    <t>第2節</t>
  </si>
  <si>
    <t>U-11</t>
  </si>
  <si>
    <t>20分-5分-20分</t>
  </si>
  <si>
    <t>丹南地区</t>
  </si>
  <si>
    <t>第3節</t>
  </si>
  <si>
    <t>Cグループ</t>
  </si>
  <si>
    <t xml:space="preserve">　</t>
  </si>
  <si>
    <t>嶺南地区</t>
  </si>
  <si>
    <t>第4節</t>
  </si>
  <si>
    <t>Dグループ</t>
  </si>
  <si>
    <t>福井/奥越地区</t>
  </si>
  <si>
    <t>第5節</t>
  </si>
  <si>
    <t>Eグループ</t>
  </si>
  <si>
    <t>福井/丹南地区</t>
  </si>
  <si>
    <t>第6節</t>
  </si>
  <si>
    <t>Fグループ</t>
  </si>
  <si>
    <t>坂井/奥越地区</t>
  </si>
  <si>
    <t>第7節</t>
  </si>
  <si>
    <t>Gグループ</t>
  </si>
  <si>
    <t>坂井/福井/奥越地区</t>
  </si>
  <si>
    <t>第8節</t>
  </si>
  <si>
    <t>Hグループ</t>
  </si>
  <si>
    <t>坂井/奥越/嶺南地区</t>
  </si>
  <si>
    <t>第9節</t>
  </si>
  <si>
    <t>Iグループ</t>
  </si>
  <si>
    <t>第10節</t>
  </si>
  <si>
    <t>第11節</t>
  </si>
  <si>
    <t>第12節</t>
  </si>
  <si>
    <t>第13節</t>
  </si>
  <si>
    <t>第14節</t>
  </si>
  <si>
    <t>第15節</t>
  </si>
  <si>
    <t>第16節</t>
  </si>
  <si>
    <t>第17節</t>
  </si>
  <si>
    <t>第18節</t>
  </si>
  <si>
    <t>第19節</t>
  </si>
  <si>
    <t>第20節</t>
  </si>
  <si>
    <t>第21節</t>
  </si>
  <si>
    <t>第22節</t>
  </si>
  <si>
    <t>第25節</t>
  </si>
  <si>
    <t>第26節</t>
  </si>
  <si>
    <t>第29節</t>
  </si>
  <si>
    <t>第30節</t>
  </si>
  <si>
    <t>第31節</t>
  </si>
  <si>
    <t>第32節</t>
  </si>
  <si>
    <t>第33節</t>
  </si>
  <si>
    <t>第34節</t>
  </si>
  <si>
    <t>第35節</t>
  </si>
  <si>
    <t>第36節</t>
  </si>
  <si>
    <t>第37節</t>
  </si>
  <si>
    <t>第38節</t>
  </si>
  <si>
    <t>第39節</t>
  </si>
  <si>
    <t>第40節</t>
  </si>
  <si>
    <t>第41節</t>
  </si>
  <si>
    <t>第42節</t>
  </si>
  <si>
    <t>第43節</t>
  </si>
  <si>
    <t>第44節</t>
  </si>
  <si>
    <t>第45節</t>
  </si>
  <si>
    <t>第46節</t>
  </si>
  <si>
    <t>第47節</t>
  </si>
  <si>
    <t>第48節</t>
  </si>
  <si>
    <t>第49節</t>
  </si>
  <si>
    <t>第50節</t>
  </si>
  <si>
    <t>13:00</t>
  </si>
  <si>
    <t>10:00</t>
  </si>
  <si>
    <t>9:30</t>
  </si>
  <si>
    <t>9:20</t>
  </si>
  <si>
    <t>JFA U-12福井県サッカーリーグ 2023</t>
  </si>
  <si>
    <t>日程消化表</t>
  </si>
  <si>
    <t>福井県サッカー協会４種委員会　2024年度　略式審判報告書</t>
  </si>
  <si>
    <t>№</t>
  </si>
  <si>
    <t>／</t>
  </si>
  <si>
    <t>←数枚にわたる場合、何枚目か記入</t>
  </si>
  <si>
    <t>大会名</t>
  </si>
  <si>
    <r>
      <rPr>
        <rFont val="MS PGothic"/>
        <sz val="11.0"/>
      </rPr>
      <t>全少・Ｕ１２リーグ・法人会カップ・</t>
    </r>
    <r>
      <rPr>
        <rFont val="ＭＳ Ｐゴシック"/>
        <sz val="11.0"/>
      </rPr>
      <t>U-1</t>
    </r>
    <r>
      <rPr>
        <rFont val="ＭＳ Ｐゴシック"/>
        <sz val="11.0"/>
      </rPr>
      <t>1</t>
    </r>
    <r>
      <rPr>
        <rFont val="ＭＳ Ｐゴシック"/>
        <sz val="11.0"/>
      </rPr>
      <t>選手権・U-10選手権</t>
    </r>
  </si>
  <si>
    <t>←該当するものに○を付ける</t>
  </si>
  <si>
    <t xml:space="preserve">  　 U１２-Ｂ（坂井地区）</t>
  </si>
  <si>
    <t>←グループ等を記載</t>
  </si>
  <si>
    <t>審判日付</t>
  </si>
  <si>
    <t>2024年　　 月　 　日</t>
  </si>
  <si>
    <t>報告書提出責任者名</t>
  </si>
  <si>
    <t>会場</t>
  </si>
  <si>
    <t>競技場や用具は</t>
  </si>
  <si>
    <t>競技時間</t>
  </si>
  <si>
    <t>40分</t>
  </si>
  <si>
    <t>(</t>
  </si>
  <si>
    <t>)</t>
  </si>
  <si>
    <t>同点の場合</t>
  </si>
  <si>
    <t>引き分け・延長</t>
  </si>
  <si>
    <t>（</t>
  </si>
  <si>
    <t>－</t>
  </si>
  <si>
    <t>）・</t>
  </si>
  <si>
    <t>ＰＫ・その他</t>
  </si>
  <si>
    <t>試　合</t>
  </si>
  <si>
    <t>結　果</t>
  </si>
  <si>
    <t>ｷｯｸｵﾌ</t>
  </si>
  <si>
    <t>A</t>
  </si>
  <si>
    <t>対</t>
  </si>
  <si>
    <t>B</t>
  </si>
  <si>
    <t>：</t>
  </si>
  <si>
    <t>前　半</t>
  </si>
  <si>
    <t>主審名</t>
  </si>
  <si>
    <t>氏</t>
  </si>
  <si>
    <t>副審１名</t>
  </si>
  <si>
    <t>後　半</t>
  </si>
  <si>
    <t>登録番号</t>
  </si>
  <si>
    <t>延前半</t>
  </si>
  <si>
    <t>帯同ﾁｰﾑ名</t>
  </si>
  <si>
    <t>延後半</t>
  </si>
  <si>
    <t>第４審名</t>
  </si>
  <si>
    <t>副審２名</t>
  </si>
  <si>
    <t>ＰＫ</t>
  </si>
  <si>
    <t>備考</t>
  </si>
  <si>
    <t>※その他特記事項</t>
  </si>
  <si>
    <t>あり（審判報告書№</t>
  </si>
  <si>
    <t>）</t>
  </si>
  <si>
    <t>・なし</t>
  </si>
  <si>
    <t>（その他特記事項ありの場合には、別途正式な審判報告書に記入してください。）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</si>
</sst>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00"/>
    <numFmt numFmtId="165" formatCode="#"/>
    <numFmt numFmtId="166" formatCode="[$-F800]dddd\,\ mmmm\ dd\,\ yyyy"/>
    <numFmt numFmtId="167" formatCode="m/d"/>
  </numFmts>
  <fonts count="50">
    <font>
      <sz val="11.0"/>
      <color rgb="FF000000"/>
      <name val="Arial"/>
      <scheme val="minor"/>
    </font>
    <font>
      <sz val="12.0"/>
      <name val="MS PGothic"/>
    </font>
    <font/>
    <font>
      <sz val="12.0"/>
      <color rgb="FF000000"/>
      <name val="MS PGothic"/>
    </font>
    <font>
      <sz val="11.0"/>
      <name val="MS PGothic"/>
    </font>
    <font>
      <sz val="12.0"/>
      <color rgb="FFFF0000"/>
      <name val="MS PGothic"/>
    </font>
    <font>
      <sz val="11.0"/>
      <color rgb="FFFF0000"/>
      <name val="MS PGothic"/>
    </font>
    <font>
      <sz val="11.0"/>
      <color rgb="FF000000"/>
      <name val="MS PGothic"/>
    </font>
    <font>
      <sz val="11.0"/>
      <color rgb="FF0000FF"/>
      <name val="MS PGothic"/>
    </font>
    <font>
      <b/>
      <sz val="11.0"/>
      <color rgb="FFFF0000"/>
      <name val="MS PGothic"/>
    </font>
    <font>
      <b/>
      <sz val="11.0"/>
      <name val="MS PGothic"/>
    </font>
    <font>
      <b/>
      <sz val="10.0"/>
      <color rgb="FFFF0000"/>
      <name val="MS PGothic"/>
    </font>
    <font>
      <sz val="9.0"/>
      <color rgb="FF000000"/>
      <name val="MS PGothic"/>
    </font>
    <font>
      <sz val="18.0"/>
      <name val="MS PGothic"/>
    </font>
    <font>
      <sz val="11.0"/>
      <color rgb="FF0C0C0C"/>
      <name val="MS PGothic"/>
    </font>
    <font>
      <b/>
      <sz val="11.0"/>
      <color rgb="FF0000FF"/>
      <name val="MS PGothic"/>
    </font>
    <font>
      <b/>
      <sz val="16.0"/>
      <name val="MS PGothic"/>
    </font>
    <font>
      <sz val="6.0"/>
      <color rgb="FFFF0000"/>
      <name val="MS PGothic"/>
    </font>
    <font>
      <b/>
      <sz val="28.0"/>
      <name val="Meiryo"/>
    </font>
    <font>
      <sz val="11.0"/>
      <name val="Meiryo"/>
    </font>
    <font>
      <b/>
      <sz val="14.0"/>
      <name val="Meiryo"/>
    </font>
    <font>
      <b/>
      <sz val="12.0"/>
      <name val="Meiryo"/>
    </font>
    <font>
      <sz val="6.0"/>
      <color rgb="FFFF0000"/>
      <name val="Meiryo"/>
    </font>
    <font>
      <sz val="11.0"/>
      <color rgb="FF000000"/>
      <name val="Meiryo"/>
    </font>
    <font>
      <b/>
      <sz val="12.0"/>
      <name val="MS PGothic"/>
    </font>
    <font>
      <sz val="10.0"/>
      <name val="MS PGothic"/>
    </font>
    <font>
      <b/>
      <sz val="12.0"/>
      <color rgb="FFFF0000"/>
      <name val="MS PGothic"/>
    </font>
    <font>
      <sz val="14.0"/>
      <name val="MS PGothic"/>
    </font>
    <font>
      <sz val="8.0"/>
      <name val="Meiryo"/>
    </font>
    <font>
      <sz val="9.0"/>
      <name val="MS PGothic"/>
    </font>
    <font>
      <b/>
      <sz val="14.0"/>
      <color rgb="FFFF0000"/>
      <name val="MS PGothic"/>
    </font>
    <font>
      <sz val="10.0"/>
      <name val="Meiryo"/>
    </font>
    <font>
      <sz val="11.0"/>
      <color rgb="FFFF0000"/>
      <name val="Meiryo"/>
    </font>
    <font>
      <b/>
      <sz val="20.0"/>
      <name val="Meiryo"/>
    </font>
    <font>
      <sz val="8.0"/>
      <name val="MS PGothic"/>
    </font>
    <font>
      <sz val="7.0"/>
      <name val="Meiryo"/>
    </font>
    <font>
      <sz val="7.0"/>
      <color rgb="FFFF0000"/>
      <name val="Meiryo"/>
    </font>
    <font>
      <sz val="12.0"/>
      <name val="Meiryo"/>
    </font>
    <font>
      <b/>
      <sz val="11.0"/>
      <name val="Meiryo"/>
    </font>
    <font>
      <sz val="16.0"/>
      <color/>
      <name val="Meiryo"/>
    </font>
    <font>
      <sz val="11.0"/>
      <color/>
      <name val="Meiryo"/>
    </font>
    <font>
      <b/>
      <sz val="14.0"/>
      <color/>
      <name val="Meiryo"/>
    </font>
    <font>
      <b/>
      <sz val="28.0"/>
      <color/>
      <name val="Meiryo"/>
    </font>
    <font>
      <sz val="8.0"/>
      <color rgb="FFFF0000"/>
      <name val="Meiryo"/>
    </font>
    <font>
      <sz val="8.0"/>
      <color/>
      <name val="Meiryo"/>
    </font>
    <font>
      <b/>
      <sz val="14.0"/>
      <name val="MS PGothic"/>
    </font>
    <font>
      <sz val="9.0"/>
      <color rgb="FFFF0000"/>
      <name val="MS PMincho"/>
    </font>
    <font>
      <sz val="16.0"/>
      <name val="MS PGothic"/>
    </font>
    <font>
      <sz val="11.0"/>
      <name val="MS PMincho"/>
    </font>
    <font>
      <b/>
      <sz val="9.0"/>
      <name val="MS PGothic"/>
    </font>
  </fonts>
  <fills count="20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  <fill>
      <patternFill patternType="solid">
        <fgColor rgb="FF00B0F0"/>
        <bgColor rgb="FF00B0F0"/>
      </patternFill>
    </fill>
    <fill>
      <patternFill patternType="solid">
        <fgColor rgb="FF92D050"/>
        <bgColor rgb="FF92D050"/>
      </patternFill>
    </fill>
    <fill>
      <patternFill patternType="solid">
        <fgColor rgb="FFDBE5F1"/>
        <bgColor rgb="FFDBE5F1"/>
      </patternFill>
    </fill>
    <fill>
      <patternFill patternType="solid">
        <fgColor rgb="FFFBD4B4"/>
        <bgColor rgb="FFFBD4B4"/>
      </patternFill>
    </fill>
    <fill>
      <patternFill patternType="solid">
        <fgColor rgb="FFD8D8D8"/>
        <bgColor rgb="FFD8D8D8"/>
      </patternFill>
    </fill>
    <fill>
      <patternFill patternType="solid">
        <fgColor rgb="FF3F3F3F"/>
        <bgColor rgb="FF3F3F3F"/>
      </patternFill>
    </fill>
    <fill>
      <patternFill patternType="solid">
        <fgColor rgb="FF00FF99"/>
        <bgColor rgb="FF00FF99"/>
      </patternFill>
    </fill>
    <fill>
      <patternFill patternType="solid">
        <fgColor rgb="FFB8CCE4"/>
        <bgColor rgb="FFB8CCE4"/>
      </patternFill>
    </fill>
    <fill>
      <patternFill patternType="solid">
        <fgColor rgb="FFC4BD97"/>
        <bgColor rgb="FFC4BD97"/>
      </patternFill>
    </fill>
    <fill>
      <patternFill patternType="solid">
        <fgColor rgb="FFB2A1C7"/>
        <bgColor rgb="FFB2A1C7"/>
      </patternFill>
    </fill>
    <fill>
      <patternFill patternType="solid">
        <fgColor rgb="FF3CECFE"/>
        <bgColor rgb="FF3CECFE"/>
      </patternFill>
    </fill>
    <fill>
      <patternFill patternType="solid">
        <fgColor rgb="FFFFB7B7"/>
        <bgColor rgb="FFFFB7B7"/>
      </patternFill>
    </fill>
    <fill>
      <patternFill patternType="solid">
        <fgColor rgb="FF0070C0"/>
        <bgColor rgb="FF0070C0"/>
      </patternFill>
    </fill>
    <fill>
      <patternFill patternType="solid">
        <fgColor rgb="FFFA21FF"/>
        <bgColor rgb="FFFA21FF"/>
      </patternFill>
    </fill>
  </fills>
  <borders count="287">
    <border/>
    <border>
      <left style="medium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top style="hair">
        <color rgb="FF000000"/>
      </top>
      <bottom style="medium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hair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right/>
      <top style="medium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right/>
      <top style="hair">
        <color rgb="FF000000"/>
      </top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/>
      <right/>
      <top/>
      <bottom/>
    </border>
    <border>
      <left style="thin">
        <color rgb="FF000000"/>
      </left>
      <right/>
      <top style="hair">
        <color rgb="FF000000"/>
      </top>
      <bottom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left style="thin">
        <color rgb="FF000000"/>
      </left>
      <right/>
      <top style="hair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/>
      <top/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top style="hair">
        <color rgb="FF000000"/>
      </top>
    </border>
    <border>
      <left style="thin">
        <color rgb="FF000000"/>
      </left>
      <right style="hair">
        <color rgb="FF000000"/>
      </right>
      <top style="hair">
        <color rgb="FF000000"/>
      </top>
      <bottom/>
    </border>
    <border>
      <left style="thin">
        <color rgb="FF000000"/>
      </left>
      <right style="hair">
        <color rgb="FF000000"/>
      </right>
      <top style="hair">
        <color rgb="FF000000"/>
      </top>
    </border>
    <border>
      <top style="hair">
        <color rgb="FF000000"/>
      </top>
    </border>
    <border>
      <left style="thin">
        <color rgb="FF000000"/>
      </left>
      <right style="thin">
        <color rgb="FF000000"/>
      </right>
      <top style="hair">
        <color rgb="FF000000"/>
      </top>
      <bottom/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bottom style="hair">
        <color rgb="FF000000"/>
      </bottom>
    </border>
    <border>
      <left style="thin">
        <color rgb="FF000000"/>
      </left>
      <right style="hair">
        <color rgb="FF000000"/>
      </right>
      <top/>
      <bottom style="hair">
        <color rgb="FF000000"/>
      </bottom>
    </border>
    <border>
      <left/>
      <right/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/>
      <right/>
      <top style="hair">
        <color rgb="FF000000"/>
      </top>
      <bottom/>
    </border>
    <border>
      <left style="thin">
        <color rgb="FF000000"/>
      </left>
      <right style="medium">
        <color rgb="FF000000"/>
      </right>
      <top style="hair">
        <color rgb="FF000000"/>
      </top>
    </border>
    <border>
      <left style="hair">
        <color rgb="FF000000"/>
      </left>
      <right/>
      <top style="medium">
        <color rgb="FF000000"/>
      </top>
      <bottom style="hair">
        <color rgb="FF000000"/>
      </bottom>
    </border>
    <border>
      <left style="hair">
        <color rgb="FF000000"/>
      </left>
      <right/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/>
    </border>
    <border>
      <left style="hair">
        <color rgb="FF000000"/>
      </left>
      <right/>
      <top style="hair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hair">
        <color rgb="FF000000"/>
      </bottom>
    </border>
    <border>
      <left style="hair">
        <color rgb="FF000000"/>
      </left>
      <right/>
      <top/>
      <bottom style="hair">
        <color rgb="FF000000"/>
      </bottom>
    </border>
    <border>
      <left style="thin">
        <color rgb="FF000000"/>
      </left>
      <right style="medium">
        <color rgb="FF000000"/>
      </right>
    </border>
    <border>
      <left style="thin">
        <color rgb="FF000000"/>
      </left>
      <right style="medium">
        <color rgb="FF000000"/>
      </right>
      <bottom style="hair">
        <color rgb="FF000000"/>
      </bottom>
    </border>
    <border>
      <left style="hair">
        <color rgb="FF000000"/>
      </left>
      <right/>
      <top style="hair">
        <color rgb="FF000000"/>
      </top>
      <bottom/>
    </border>
    <border>
      <left style="thin">
        <color rgb="FF000000"/>
      </left>
      <right style="medium">
        <color rgb="FF000000"/>
      </right>
      <top style="hair">
        <color rgb="FF000000"/>
      </top>
      <bottom/>
    </border>
    <border>
      <left/>
      <right/>
      <top style="hair">
        <color rgb="FF000000"/>
      </top>
      <bottom style="medium">
        <color rgb="FF000000"/>
      </bottom>
    </border>
    <border>
      <right style="thin">
        <color rgb="FF000000"/>
      </right>
      <top style="hair">
        <color rgb="FF000000"/>
      </top>
      <bottom style="medium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/>
      <top/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/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right style="double">
        <color rgb="FF000000"/>
      </right>
      <top style="medium">
        <color rgb="FF000000"/>
      </top>
    </border>
    <border>
      <left style="double">
        <color rgb="FF000000"/>
      </left>
      <top style="medium">
        <color rgb="FF000000"/>
      </top>
    </border>
    <border>
      <right style="medium">
        <color rgb="FF000000"/>
      </right>
      <bottom style="medium">
        <color rgb="FF000000"/>
      </bottom>
    </border>
    <border>
      <left/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double">
        <color rgb="FF000000"/>
      </right>
      <bottom style="medium">
        <color rgb="FF000000"/>
      </bottom>
    </border>
    <border>
      <left style="double">
        <color rgb="FF000000"/>
      </left>
      <bottom style="medium">
        <color rgb="FF000000"/>
      </bottom>
    </border>
    <border>
      <left style="dotted">
        <color rgb="FF000000"/>
      </left>
      <top style="medium">
        <color rgb="FF000000"/>
      </top>
      <bottom style="dotted">
        <color rgb="FF000000"/>
      </bottom>
    </border>
    <border>
      <left/>
      <right/>
      <top style="medium">
        <color rgb="FF000000"/>
      </top>
      <bottom style="dotted">
        <color rgb="FF000000"/>
      </bottom>
    </border>
    <border>
      <right style="thin">
        <color rgb="FF000000"/>
      </right>
      <top style="medium">
        <color rgb="FF000000"/>
      </top>
      <bottom style="dotted">
        <color rgb="FF000000"/>
      </bottom>
    </border>
    <border>
      <right style="medium">
        <color rgb="FF000000"/>
      </right>
      <top style="medium">
        <color rgb="FF000000"/>
      </top>
      <bottom style="dotted">
        <color rgb="FF000000"/>
      </bottom>
    </border>
    <border>
      <top style="medium">
        <color rgb="FF000000"/>
      </top>
      <bottom style="dotted">
        <color rgb="FF000000"/>
      </bottom>
    </border>
    <border>
      <left style="medium">
        <color rgb="FF000000"/>
      </left>
      <bottom style="thin">
        <color rgb="FF000000"/>
      </bottom>
    </border>
    <border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dotted">
        <color rgb="FF000000"/>
      </left>
      <top style="dotted">
        <color rgb="FF000000"/>
      </top>
      <bottom style="thin">
        <color rgb="FF000000"/>
      </bottom>
    </border>
    <border>
      <left/>
      <right/>
      <top style="dotted">
        <color rgb="FF000000"/>
      </top>
      <bottom style="thin">
        <color rgb="FF000000"/>
      </bottom>
    </border>
    <border>
      <right style="thin">
        <color rgb="FF000000"/>
      </right>
      <top style="dotted">
        <color rgb="FF000000"/>
      </top>
      <bottom style="thin">
        <color rgb="FF000000"/>
      </bottom>
    </border>
    <border>
      <right style="medium">
        <color rgb="FF000000"/>
      </right>
      <top style="dotted">
        <color rgb="FF000000"/>
      </top>
      <bottom style="thin">
        <color rgb="FF000000"/>
      </bottom>
    </border>
    <border>
      <top style="dotted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top style="thin">
        <color rgb="FF000000"/>
      </top>
    </border>
    <border>
      <right style="medium">
        <color rgb="FF000000"/>
      </right>
      <top style="thin">
        <color rgb="FF000000"/>
      </top>
    </border>
    <border>
      <left style="dotted">
        <color rgb="FF000000"/>
      </left>
      <bottom style="dotted">
        <color rgb="FF000000"/>
      </bottom>
    </border>
    <border>
      <left/>
      <right/>
      <top/>
      <bottom style="dotted">
        <color rgb="FF000000"/>
      </bottom>
    </border>
    <border>
      <right style="thin">
        <color rgb="FF000000"/>
      </right>
      <bottom style="dotted">
        <color rgb="FF000000"/>
      </bottom>
    </border>
    <border>
      <left/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medium">
        <color rgb="FF000000"/>
      </right>
      <bottom style="dotted">
        <color rgb="FF000000"/>
      </bottom>
    </border>
    <border>
      <bottom style="dotted">
        <color rgb="FF000000"/>
      </bottom>
    </border>
    <border>
      <left style="thin">
        <color rgb="FF000000"/>
      </left>
      <top style="thin">
        <color rgb="FF000000"/>
      </top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top style="thin">
        <color rgb="FF000000"/>
      </top>
    </border>
    <border>
      <left style="dotted">
        <color rgb="FF000000"/>
      </left>
      <top style="thin">
        <color rgb="FF000000"/>
      </top>
      <bottom style="dotted">
        <color rgb="FF000000"/>
      </bottom>
    </border>
    <border>
      <left/>
      <right/>
      <top style="thin">
        <color rgb="FF000000"/>
      </top>
      <bottom style="dotted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dotted">
        <color rgb="FF000000"/>
      </bottom>
    </border>
    <border>
      <right style="medium">
        <color rgb="FF000000"/>
      </right>
      <top style="thin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medium">
        <color rgb="FF000000"/>
      </left>
      <top/>
    </border>
    <border>
      <top/>
    </border>
    <border>
      <right style="medium">
        <color rgb="FF000000"/>
      </right>
      <top/>
    </border>
    <border>
      <right style="thin">
        <color rgb="FF000000"/>
      </right>
    </border>
    <border>
      <left style="thin">
        <color rgb="FF000000"/>
      </left>
    </border>
    <border>
      <right style="double">
        <color rgb="FF000000"/>
      </right>
    </border>
    <border>
      <left style="double">
        <color rgb="FF000000"/>
      </left>
    </border>
    <border>
      <right style="medium">
        <color rgb="FF000000"/>
      </right>
    </border>
    <border>
      <left style="dotted">
        <color rgb="FF000000"/>
      </left>
      <top style="dotted">
        <color rgb="FF000000"/>
      </top>
      <bottom style="medium">
        <color rgb="FF000000"/>
      </bottom>
    </border>
    <border>
      <left/>
      <right/>
      <top style="dotted">
        <color rgb="FF000000"/>
      </top>
      <bottom style="medium">
        <color rgb="FF000000"/>
      </bottom>
    </border>
    <border>
      <right style="thin">
        <color rgb="FF000000"/>
      </right>
      <top style="dotted">
        <color rgb="FF000000"/>
      </top>
      <bottom style="medium">
        <color rgb="FF000000"/>
      </bottom>
    </border>
    <border>
      <right style="medium">
        <color rgb="FF000000"/>
      </right>
      <top style="dotted">
        <color rgb="FF000000"/>
      </top>
      <bottom style="medium">
        <color rgb="FF000000"/>
      </bottom>
    </border>
    <border>
      <top style="dotted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 style="thin">
        <color rgb="FF000000"/>
      </top>
      <bottom style="medium">
        <color rgb="FF000000"/>
      </bottom>
    </border>
    <border>
      <left/>
      <right style="medium">
        <color rgb="FF000000"/>
      </right>
      <top/>
      <bottom/>
    </border>
    <border>
      <left style="thin">
        <color rgb="FF000000"/>
      </left>
      <right/>
      <top style="medium">
        <color rgb="FF000000"/>
      </top>
      <bottom style="thin">
        <color rgb="FF000000"/>
      </bottom>
    </border>
    <border>
      <left/>
      <top style="medium">
        <color rgb="FF000000"/>
      </top>
      <bottom style="thin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/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  <border>
      <left/>
      <right/>
      <top/>
      <bottom style="medium">
        <color rgb="FF000000"/>
      </bottom>
    </border>
    <border>
      <left/>
      <top/>
    </border>
    <border>
      <right/>
      <top/>
    </border>
    <border>
      <left/>
      <bottom/>
    </border>
    <border>
      <bottom/>
    </border>
    <border>
      <right/>
      <bottom/>
    </border>
    <border>
      <right/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/>
      <top style="thin">
        <color rgb="FF000000"/>
      </top>
      <bottom style="medium">
        <color rgb="FF000000"/>
      </bottom>
    </border>
    <border>
      <right/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double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double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double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double">
        <color rgb="FF000000"/>
      </right>
      <top style="medium">
        <color rgb="FF000000"/>
      </top>
    </border>
    <border>
      <left style="thin">
        <color rgb="FF000000"/>
      </left>
      <bottom style="dotted">
        <color rgb="FF000000"/>
      </bottom>
    </border>
    <border>
      <left style="dotted">
        <color rgb="FF000000"/>
      </left>
      <right style="dotted">
        <color rgb="FF000000"/>
      </right>
      <bottom style="dotted">
        <color rgb="FF000000"/>
      </bottom>
    </border>
    <border>
      <left style="thin">
        <color rgb="FF000000"/>
      </left>
      <right style="double">
        <color rgb="FF000000"/>
      </right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dotted">
        <color rgb="FF000000"/>
      </top>
    </border>
    <border>
      <left style="dotted">
        <color rgb="FF000000"/>
      </left>
      <right style="dotted">
        <color rgb="FF000000"/>
      </right>
      <top style="dotted">
        <color rgb="FF000000"/>
      </top>
    </border>
    <border>
      <right style="thin">
        <color rgb="FF000000"/>
      </right>
      <top style="dotted">
        <color rgb="FF000000"/>
      </top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</border>
    <border>
      <left style="medium">
        <color rgb="FF000000"/>
      </left>
      <right style="double">
        <color rgb="FF000000"/>
      </right>
      <top style="thin">
        <color rgb="FF000000"/>
      </top>
    </border>
    <border>
      <left style="double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</border>
    <border>
      <left style="medium">
        <color rgb="FF000000"/>
      </left>
      <right style="double">
        <color rgb="FF000000"/>
      </right>
      <bottom style="medium">
        <color rgb="FF000000"/>
      </bottom>
    </border>
    <border>
      <left style="thin">
        <color rgb="FF000000"/>
      </left>
      <top style="dotted">
        <color rgb="FF000000"/>
      </top>
      <bottom style="medium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</border>
    <border>
      <left style="thin">
        <color rgb="FF000000"/>
      </left>
      <right/>
      <top/>
      <bottom style="dotted">
        <color rgb="FF000000"/>
      </bottom>
    </border>
    <border>
      <left style="dotted">
        <color rgb="FF000000"/>
      </left>
      <right style="dotted">
        <color rgb="FF000000"/>
      </right>
      <top/>
      <bottom style="dotted">
        <color rgb="FF000000"/>
      </bottom>
    </border>
    <border>
      <left/>
      <right style="thin">
        <color rgb="FF000000"/>
      </right>
      <top/>
      <bottom style="dotted">
        <color rgb="FF000000"/>
      </bottom>
    </border>
    <border>
      <left style="thin">
        <color rgb="FF000000"/>
      </left>
      <right style="double">
        <color rgb="FF000000"/>
      </right>
      <top/>
    </border>
    <border>
      <left/>
      <right style="medium">
        <color rgb="FF000000"/>
      </right>
      <top/>
    </border>
    <border>
      <left style="medium">
        <color rgb="FF000000"/>
      </left>
      <right style="thin">
        <color rgb="FF000000"/>
      </right>
      <top/>
    </border>
    <border>
      <left style="thin">
        <color rgb="FF000000"/>
      </left>
      <right style="medium">
        <color rgb="FF000000"/>
      </right>
      <top/>
    </border>
    <border>
      <left style="medium">
        <color rgb="FF000000"/>
      </left>
      <right style="medium">
        <color rgb="FF000000"/>
      </right>
      <bottom/>
    </border>
    <border>
      <left style="thin">
        <color rgb="FF000000"/>
      </left>
      <right/>
      <top style="dotted">
        <color rgb="FF000000"/>
      </top>
      <bottom/>
    </border>
    <border>
      <left style="dotted">
        <color rgb="FF000000"/>
      </left>
      <right style="dotted">
        <color rgb="FF000000"/>
      </right>
      <top style="dotted">
        <color rgb="FF000000"/>
      </top>
      <bottom/>
    </border>
    <border>
      <left/>
      <right style="thin">
        <color rgb="FF000000"/>
      </right>
      <top style="dotted">
        <color rgb="FF000000"/>
      </top>
      <bottom/>
    </border>
    <border>
      <left/>
      <right style="medium">
        <color rgb="FF000000"/>
      </right>
      <bottom style="thin">
        <color rgb="FF000000"/>
      </bottom>
    </border>
    <border>
      <left style="medium">
        <color rgb="FF000000"/>
      </left>
      <bottom/>
    </border>
    <border>
      <right style="medium">
        <color rgb="FF000000"/>
      </right>
      <bottom/>
    </border>
    <border>
      <left style="thin">
        <color rgb="FF000000"/>
      </left>
      <right/>
      <top style="thin">
        <color rgb="FF000000"/>
      </top>
      <bottom style="dotted">
        <color rgb="FF000000"/>
      </bottom>
    </border>
    <border>
      <left/>
      <right style="thin">
        <color rgb="FF000000"/>
      </right>
      <top style="thin">
        <color rgb="FF000000"/>
      </top>
      <bottom style="dotted">
        <color rgb="FF000000"/>
      </bottom>
    </border>
    <border>
      <left/>
      <right style="medium">
        <color rgb="FF000000"/>
      </right>
      <top style="thin">
        <color rgb="FF000000"/>
      </top>
    </border>
    <border>
      <left style="thin">
        <color rgb="FF000000"/>
      </left>
      <right/>
      <top style="dotted">
        <color rgb="FF000000"/>
      </top>
      <bottom style="thin">
        <color rgb="FF000000"/>
      </bottom>
    </border>
    <border>
      <left/>
      <right style="thin">
        <color rgb="FF000000"/>
      </right>
      <top style="dotted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/>
    </border>
    <border>
      <left style="medium">
        <color rgb="FF000000"/>
      </left>
      <right/>
      <top/>
    </border>
    <border>
      <left style="medium">
        <color rgb="FF000000"/>
      </left>
      <right/>
      <bottom style="thin">
        <color rgb="FF000000"/>
      </bottom>
    </border>
    <border>
      <left style="thin">
        <color rgb="FF000000"/>
      </left>
      <right/>
      <top style="dotted">
        <color rgb="FF000000"/>
      </top>
      <bottom style="medium">
        <color rgb="FF000000"/>
      </bottom>
    </border>
    <border>
      <left/>
      <right style="thin">
        <color rgb="FF000000"/>
      </right>
      <top style="dotted">
        <color rgb="FF000000"/>
      </top>
      <bottom style="medium">
        <color rgb="FF000000"/>
      </bottom>
    </border>
    <border>
      <left/>
      <right style="medium">
        <color rgb="FF000000"/>
      </right>
      <bottom style="medium">
        <color rgb="FF000000"/>
      </bottom>
    </border>
    <border>
      <left style="medium">
        <color rgb="FF000000"/>
      </left>
      <right style="double">
        <color rgb="FF000000"/>
      </right>
    </border>
    <border>
      <left style="dotted">
        <color rgb="FF000000"/>
      </left>
      <right/>
      <top style="medium">
        <color rgb="FF000000"/>
      </top>
      <bottom style="dotted">
        <color rgb="FF000000"/>
      </bottom>
    </border>
    <border>
      <left/>
      <right style="thin">
        <color rgb="FF000000"/>
      </right>
      <top style="medium">
        <color rgb="FF000000"/>
      </top>
      <bottom style="dotted">
        <color rgb="FF000000"/>
      </bottom>
    </border>
    <border>
      <left style="dotted">
        <color rgb="FF000000"/>
      </left>
      <right/>
      <top style="dotted">
        <color rgb="FF000000"/>
      </top>
      <bottom style="thin">
        <color rgb="FF000000"/>
      </bottom>
    </border>
    <border>
      <left style="dotted">
        <color rgb="FF000000"/>
      </left>
      <right/>
      <top/>
      <bottom style="dotted">
        <color rgb="FF000000"/>
      </bottom>
    </border>
    <border>
      <left style="dotted">
        <color rgb="FF000000"/>
      </left>
      <right/>
      <top style="thin">
        <color rgb="FF000000"/>
      </top>
      <bottom style="dotted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/>
      <top/>
      <bottom style="double">
        <color rgb="FF000000"/>
      </bottom>
    </border>
    <border>
      <top/>
      <bottom style="double">
        <color rgb="FF000000"/>
      </bottom>
    </border>
    <border>
      <right/>
      <top/>
      <bottom style="double">
        <color rgb="FF000000"/>
      </bottom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top/>
      <bottom style="thin">
        <color rgb="FF000000"/>
      </bottom>
    </border>
    <border>
      <right/>
      <bottom style="thin">
        <color rgb="FF000000"/>
      </bottom>
    </border>
    <border>
      <left/>
      <right/>
      <top style="thin">
        <color rgb="FF000000"/>
      </top>
      <bottom/>
    </border>
    <border>
      <left/>
      <top style="thin">
        <color rgb="FF000000"/>
      </top>
      <bottom/>
    </border>
    <border>
      <top style="thin">
        <color rgb="FF000000"/>
      </top>
      <bottom/>
    </border>
    <border>
      <right/>
      <top style="thin">
        <color rgb="FF000000"/>
      </top>
      <bottom/>
    </border>
    <border>
      <left/>
      <top/>
      <bottom/>
    </border>
    <border>
      <top/>
      <bottom/>
    </border>
    <border>
      <right/>
      <top/>
      <bottom/>
    </border>
    <border>
      <left style="double">
        <color rgb="FF000000"/>
      </left>
      <right/>
      <top style="double">
        <color rgb="FF000000"/>
      </top>
      <bottom/>
    </border>
    <border>
      <left/>
      <top style="double">
        <color rgb="FF000000"/>
      </top>
      <bottom style="thin">
        <color rgb="FF000000"/>
      </bottom>
    </border>
    <border>
      <right/>
      <top style="double">
        <color rgb="FF000000"/>
      </top>
      <bottom style="thin">
        <color rgb="FF000000"/>
      </bottom>
    </border>
    <border>
      <left/>
      <right/>
      <top style="double">
        <color rgb="FF000000"/>
      </top>
      <bottom/>
    </border>
    <border>
      <left/>
      <top style="double">
        <color rgb="FF000000"/>
      </top>
      <bottom/>
    </border>
    <border>
      <right/>
      <top style="double">
        <color rgb="FF000000"/>
      </top>
      <bottom/>
    </border>
    <border>
      <left/>
      <right style="double">
        <color rgb="FF000000"/>
      </right>
      <top style="double">
        <color rgb="FF000000"/>
      </top>
      <bottom/>
    </border>
    <border>
      <left style="double">
        <color rgb="FF000000"/>
      </left>
      <right/>
      <top/>
      <bottom/>
    </border>
    <border>
      <left/>
      <right style="double">
        <color rgb="FF000000"/>
      </right>
      <top/>
      <bottom/>
    </border>
    <border>
      <right/>
      <top style="thin">
        <color rgb="FF000000"/>
      </top>
      <bottom style="dotted">
        <color rgb="FF000000"/>
      </bottom>
    </border>
    <border>
      <left/>
      <top style="thin">
        <color rgb="FF000000"/>
      </top>
      <bottom style="dotted">
        <color rgb="FF000000"/>
      </bottom>
    </border>
    <border>
      <left style="thin">
        <color rgb="FF000000"/>
      </left>
      <top style="dotted">
        <color rgb="FF000000"/>
      </top>
      <bottom style="dotted">
        <color rgb="FF000000"/>
      </bottom>
    </border>
    <border>
      <top style="dotted">
        <color rgb="FF000000"/>
      </top>
      <bottom style="dotted">
        <color rgb="FF000000"/>
      </bottom>
    </border>
    <border>
      <right/>
      <top style="dotted">
        <color rgb="FF000000"/>
      </top>
      <bottom style="dotted">
        <color rgb="FF000000"/>
      </bottom>
    </border>
    <border>
      <left/>
      <top style="dotted">
        <color rgb="FF000000"/>
      </top>
      <bottom style="dotted">
        <color rgb="FF000000"/>
      </bottom>
    </border>
    <border>
      <left/>
      <right style="thin">
        <color rgb="FF000000"/>
      </right>
      <top style="dotted">
        <color rgb="FF000000"/>
      </top>
      <bottom style="dotted">
        <color rgb="FF000000"/>
      </bottom>
    </border>
    <border>
      <right/>
      <top style="dotted">
        <color rgb="FF000000"/>
      </top>
      <bottom style="thin">
        <color rgb="FF000000"/>
      </bottom>
    </border>
    <border>
      <left/>
      <top style="dotted">
        <color rgb="FF000000"/>
      </top>
      <bottom style="thin">
        <color rgb="FF000000"/>
      </bottom>
    </border>
    <border>
      <left/>
    </border>
    <border>
      <right/>
    </border>
    <border>
      <left style="double">
        <color rgb="FF000000"/>
      </left>
      <right/>
      <top/>
      <bottom style="double">
        <color rgb="FF000000"/>
      </bottom>
    </border>
    <border>
      <left/>
      <right/>
      <top/>
      <bottom style="double">
        <color rgb="FF000000"/>
      </bottom>
    </border>
    <border>
      <left/>
      <right style="medium">
        <color rgb="FF000000"/>
      </right>
      <top/>
      <bottom style="double">
        <color rgb="FF000000"/>
      </bottom>
    </border>
    <border>
      <left/>
      <bottom style="double">
        <color rgb="FF000000"/>
      </bottom>
    </border>
    <border>
      <bottom style="double">
        <color rgb="FF000000"/>
      </bottom>
    </border>
    <border>
      <right/>
      <bottom style="double">
        <color rgb="FF000000"/>
      </bottom>
    </border>
    <border>
      <left/>
      <right style="double">
        <color rgb="FF000000"/>
      </right>
      <top/>
      <bottom style="double">
        <color rgb="FF000000"/>
      </bottom>
    </border>
  </borders>
  <cellStyleXfs count="1">
    <xf borderId="0" fillId="0" fontId="0" numFmtId="0" applyAlignment="1" applyFont="1"/>
  </cellStyleXfs>
  <cellXfs count="700">
    <xf borderId="0" fillId="0" fontId="0" numFmtId="0" xfId="0" applyAlignment="1" applyFont="1">
      <alignment readingOrder="0" shrinkToFit="0" vertical="center" wrapText="0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vertical="center"/>
    </xf>
    <xf borderId="3" fillId="0" fontId="1" numFmtId="0" xfId="0" applyAlignment="1" applyBorder="1" applyFont="1">
      <alignment horizontal="center" vertical="center"/>
    </xf>
    <xf borderId="4" fillId="0" fontId="3" numFmtId="0" xfId="0" applyAlignment="1" applyBorder="1" applyFont="1">
      <alignment horizontal="center" vertical="center"/>
    </xf>
    <xf borderId="5" fillId="0" fontId="2" numFmtId="0" xfId="0" applyAlignment="1" applyBorder="1" applyFont="1">
      <alignment vertical="center"/>
    </xf>
    <xf borderId="6" fillId="0" fontId="4" numFmtId="0" xfId="0" applyAlignment="1" applyBorder="1" applyFont="1">
      <alignment horizontal="center" vertical="center"/>
    </xf>
    <xf borderId="0" fillId="0" fontId="1" numFmtId="0" xfId="0" applyAlignment="1" applyFont="1">
      <alignment vertical="center"/>
    </xf>
    <xf borderId="7" fillId="0" fontId="3" numFmtId="0" xfId="0" applyAlignment="1" applyBorder="1" applyFont="1">
      <alignment horizontal="center" vertical="center"/>
    </xf>
    <xf borderId="8" fillId="0" fontId="4" numFmtId="0" xfId="0" applyAlignment="1" applyBorder="1" applyFont="1">
      <alignment horizontal="center" vertical="center"/>
    </xf>
    <xf borderId="9" fillId="0" fontId="4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center" vertical="center"/>
    </xf>
    <xf borderId="11" fillId="2" fontId="4" numFmtId="0" xfId="0" applyAlignment="1" applyBorder="1" applyFill="1" applyFont="1">
      <alignment horizontal="center" shrinkToFit="0" vertical="center" wrapText="1"/>
    </xf>
    <xf borderId="10" fillId="0" fontId="2" numFmtId="0" xfId="0" applyAlignment="1" applyBorder="1" applyFont="1">
      <alignment vertical="center"/>
    </xf>
    <xf borderId="12" fillId="0" fontId="4" numFmtId="0" xfId="0" applyAlignment="1" applyBorder="1" applyFont="1">
      <alignment horizontal="center" vertical="center"/>
    </xf>
    <xf borderId="0" fillId="0" fontId="4" numFmtId="0" xfId="0" applyAlignment="1" applyFont="1">
      <alignment vertical="center"/>
    </xf>
    <xf borderId="0" fillId="0" fontId="5" numFmtId="0" xfId="0" applyAlignment="1" applyFont="1">
      <alignment horizontal="center" vertical="center"/>
    </xf>
    <xf borderId="0" fillId="0" fontId="5" numFmtId="0" xfId="0" applyAlignment="1" applyFont="1">
      <alignment horizontal="left" vertical="center"/>
    </xf>
    <xf borderId="0" fillId="0" fontId="5" numFmtId="0" xfId="0" applyAlignment="1" applyFont="1">
      <alignment vertical="center"/>
    </xf>
    <xf borderId="0" fillId="0" fontId="6" numFmtId="0" xfId="0" applyAlignment="1" applyFont="1">
      <alignment vertical="center"/>
    </xf>
    <xf borderId="0" fillId="0" fontId="6" numFmtId="0" xfId="0" applyAlignment="1" applyFont="1">
      <alignment horizontal="left" vertical="center"/>
    </xf>
    <xf borderId="13" fillId="0" fontId="2" numFmtId="0" xfId="0" applyAlignment="1" applyBorder="1" applyFont="1">
      <alignment vertical="center"/>
    </xf>
    <xf borderId="14" fillId="0" fontId="2" numFmtId="0" xfId="0" applyAlignment="1" applyBorder="1" applyFont="1">
      <alignment vertical="center"/>
    </xf>
    <xf borderId="15" fillId="0" fontId="4" numFmtId="0" xfId="0" applyAlignment="1" applyBorder="1" applyFont="1">
      <alignment horizontal="center" vertical="center"/>
    </xf>
    <xf borderId="16" fillId="0" fontId="4" numFmtId="0" xfId="0" applyAlignment="1" applyBorder="1" applyFont="1">
      <alignment horizontal="center" vertical="center"/>
    </xf>
    <xf borderId="17" fillId="0" fontId="4" numFmtId="0" xfId="0" applyAlignment="1" applyBorder="1" applyFont="1">
      <alignment horizontal="center" vertical="center"/>
    </xf>
    <xf borderId="15" fillId="0" fontId="2" numFmtId="0" xfId="0" applyAlignment="1" applyBorder="1" applyFont="1">
      <alignment vertical="center"/>
    </xf>
    <xf borderId="18" fillId="0" fontId="2" numFmtId="0" xfId="0" applyAlignment="1" applyBorder="1" applyFont="1">
      <alignment vertical="center"/>
    </xf>
    <xf borderId="19" fillId="0" fontId="4" numFmtId="0" xfId="0" applyAlignment="1" applyBorder="1" applyFont="1">
      <alignment horizontal="center" vertical="center"/>
    </xf>
    <xf borderId="20" fillId="3" fontId="7" numFmtId="0" xfId="0" applyAlignment="1" applyBorder="1" applyFill="1" applyFont="1">
      <alignment horizontal="center" vertical="center"/>
    </xf>
    <xf borderId="20" fillId="0" fontId="8" numFmtId="0" xfId="0" applyAlignment="1" applyBorder="1" applyFont="1">
      <alignment horizontal="center" vertical="center"/>
    </xf>
    <xf borderId="21" fillId="0" fontId="4" numFmtId="0" xfId="0" applyAlignment="1" applyBorder="1" applyFont="1">
      <alignment horizontal="center" vertical="center"/>
    </xf>
    <xf borderId="22" fillId="0" fontId="4" numFmtId="0" xfId="0" applyAlignment="1" applyBorder="1" applyFont="1">
      <alignment horizontal="center" vertical="center"/>
    </xf>
    <xf borderId="23" fillId="2" fontId="4" numFmtId="0" xfId="0" applyAlignment="1" applyBorder="1" applyFont="1">
      <alignment horizontal="center" vertical="center"/>
    </xf>
    <xf borderId="24" fillId="0" fontId="4" numFmtId="0" xfId="0" applyAlignment="1" applyBorder="1" applyFont="1">
      <alignment horizontal="center" vertical="center"/>
    </xf>
    <xf borderId="24" fillId="2" fontId="4" numFmtId="0" xfId="0" applyAlignment="1" applyBorder="1" applyFont="1">
      <alignment horizontal="center" vertical="center"/>
    </xf>
    <xf borderId="25" fillId="0" fontId="4" numFmtId="0" xfId="0" applyAlignment="1" applyBorder="1" applyFont="1">
      <alignment horizontal="center" vertical="center"/>
    </xf>
    <xf borderId="23" fillId="2" fontId="9" numFmtId="0" xfId="0" applyAlignment="1" applyBorder="1" applyFont="1">
      <alignment horizontal="center" vertical="center"/>
    </xf>
    <xf borderId="21" fillId="0" fontId="9" numFmtId="0" xfId="0" applyAlignment="1" applyBorder="1" applyFont="1">
      <alignment horizontal="center" vertical="center"/>
    </xf>
    <xf borderId="22" fillId="0" fontId="9" numFmtId="0" xfId="0" applyAlignment="1" applyBorder="1" applyFont="1">
      <alignment horizontal="center" vertical="center"/>
    </xf>
    <xf borderId="26" fillId="0" fontId="6" numFmtId="0" xfId="0" applyAlignment="1" applyBorder="1" applyFont="1">
      <alignment shrinkToFit="1" vertical="center" wrapText="0"/>
    </xf>
    <xf borderId="19" fillId="0" fontId="2" numFmtId="0" xfId="0" applyAlignment="1" applyBorder="1" applyFont="1">
      <alignment vertical="center"/>
    </xf>
    <xf borderId="27" fillId="0" fontId="7" numFmtId="0" xfId="0" applyAlignment="1" applyBorder="1" applyFont="1">
      <alignment horizontal="center" vertical="center"/>
    </xf>
    <xf borderId="27" fillId="0" fontId="6" numFmtId="0" xfId="0" applyAlignment="1" applyBorder="1" applyFont="1">
      <alignment horizontal="center" vertical="center"/>
    </xf>
    <xf borderId="28" fillId="0" fontId="4" numFmtId="0" xfId="0" applyAlignment="1" applyBorder="1" applyFont="1">
      <alignment horizontal="center" vertical="center"/>
    </xf>
    <xf borderId="29" fillId="0" fontId="4" numFmtId="0" xfId="0" applyAlignment="1" applyBorder="1" applyFont="1">
      <alignment horizontal="center" vertical="center"/>
    </xf>
    <xf borderId="30" fillId="0" fontId="4" numFmtId="0" xfId="0" applyAlignment="1" applyBorder="1" applyFont="1">
      <alignment horizontal="center" vertical="center"/>
    </xf>
    <xf borderId="31" fillId="2" fontId="4" numFmtId="0" xfId="0" applyAlignment="1" applyBorder="1" applyFont="1">
      <alignment horizontal="center" vertical="center"/>
    </xf>
    <xf borderId="32" fillId="0" fontId="4" numFmtId="0" xfId="0" applyAlignment="1" applyBorder="1" applyFont="1">
      <alignment horizontal="center" vertical="center"/>
    </xf>
    <xf borderId="29" fillId="2" fontId="4" numFmtId="0" xfId="0" applyAlignment="1" applyBorder="1" applyFont="1">
      <alignment horizontal="center" vertical="center"/>
    </xf>
    <xf borderId="33" fillId="0" fontId="4" numFmtId="0" xfId="0" applyAlignment="1" applyBorder="1" applyFont="1">
      <alignment horizontal="center" vertical="center"/>
    </xf>
    <xf borderId="28" fillId="0" fontId="9" numFmtId="0" xfId="0" applyAlignment="1" applyBorder="1" applyFont="1">
      <alignment horizontal="center" vertical="center"/>
    </xf>
    <xf borderId="30" fillId="0" fontId="9" numFmtId="0" xfId="0" applyAlignment="1" applyBorder="1" applyFont="1">
      <alignment horizontal="center" vertical="center"/>
    </xf>
    <xf borderId="26" fillId="0" fontId="4" numFmtId="0" xfId="0" applyAlignment="1" applyBorder="1" applyFont="1">
      <alignment shrinkToFit="1" vertical="center" wrapText="0"/>
    </xf>
    <xf borderId="27" fillId="3" fontId="7" numFmtId="0" xfId="0" applyAlignment="1" applyBorder="1" applyFont="1">
      <alignment horizontal="center" vertical="center"/>
    </xf>
    <xf borderId="27" fillId="0" fontId="8" numFmtId="0" xfId="0" applyAlignment="1" applyBorder="1" applyFont="1">
      <alignment horizontal="center" vertical="center"/>
    </xf>
    <xf borderId="31" fillId="2" fontId="9" numFmtId="0" xfId="0" applyAlignment="1" applyBorder="1" applyFont="1">
      <alignment horizontal="center" vertical="center"/>
    </xf>
    <xf borderId="28" fillId="0" fontId="10" numFmtId="0" xfId="0" applyAlignment="1" applyBorder="1" applyFont="1">
      <alignment horizontal="center" vertical="center"/>
    </xf>
    <xf borderId="33" fillId="0" fontId="11" numFmtId="0" xfId="0" applyAlignment="1" applyBorder="1" applyFont="1">
      <alignment horizontal="center" vertical="center"/>
    </xf>
    <xf borderId="34" fillId="4" fontId="7" numFmtId="0" xfId="0" applyAlignment="1" applyBorder="1" applyFill="1" applyFont="1">
      <alignment horizontal="center" vertical="center"/>
    </xf>
    <xf borderId="27" fillId="2" fontId="4" numFmtId="0" xfId="0" applyAlignment="1" applyBorder="1" applyFont="1">
      <alignment horizontal="center" vertical="center"/>
    </xf>
    <xf borderId="34" fillId="4" fontId="12" numFmtId="0" xfId="0" applyAlignment="1" applyBorder="1" applyFont="1">
      <alignment horizontal="center" vertical="center"/>
    </xf>
    <xf borderId="35" fillId="2" fontId="13" numFmtId="0" xfId="0" applyAlignment="1" applyBorder="1" applyFont="1">
      <alignment horizontal="center" vertical="center"/>
    </xf>
    <xf borderId="0" fillId="0" fontId="7" numFmtId="0" xfId="0" applyAlignment="1" applyFont="1">
      <alignment horizontal="center" vertical="center"/>
    </xf>
    <xf borderId="36" fillId="0" fontId="7" numFmtId="0" xfId="0" applyAlignment="1" applyBorder="1" applyFont="1">
      <alignment horizontal="center" vertical="center"/>
    </xf>
    <xf borderId="36" fillId="0" fontId="9" numFmtId="0" xfId="0" applyAlignment="1" applyBorder="1" applyFont="1">
      <alignment horizontal="center" vertical="center"/>
    </xf>
    <xf borderId="16" fillId="0" fontId="10" numFmtId="0" xfId="0" applyAlignment="1" applyBorder="1" applyFont="1">
      <alignment horizontal="center" vertical="center"/>
    </xf>
    <xf borderId="37" fillId="0" fontId="14" numFmtId="0" xfId="0" applyAlignment="1" applyBorder="1" applyFont="1">
      <alignment horizontal="center" vertical="center"/>
    </xf>
    <xf borderId="38" fillId="0" fontId="4" numFmtId="0" xfId="0" applyAlignment="1" applyBorder="1" applyFont="1">
      <alignment horizontal="center" vertical="center"/>
    </xf>
    <xf borderId="36" fillId="2" fontId="13" numFmtId="0" xfId="0" applyAlignment="1" applyBorder="1" applyFont="1">
      <alignment horizontal="center" vertical="center"/>
    </xf>
    <xf borderId="39" fillId="2" fontId="4" numFmtId="0" xfId="0" applyAlignment="1" applyBorder="1" applyFont="1">
      <alignment horizontal="center" vertical="center"/>
    </xf>
    <xf borderId="36" fillId="2" fontId="4" numFmtId="0" xfId="0" applyAlignment="1" applyBorder="1" applyFont="1">
      <alignment horizontal="center" vertical="center"/>
    </xf>
    <xf borderId="16" fillId="0" fontId="9" numFmtId="0" xfId="0" applyAlignment="1" applyBorder="1" applyFont="1">
      <alignment horizontal="center" vertical="center"/>
    </xf>
    <xf borderId="38" fillId="0" fontId="9" numFmtId="0" xfId="0" applyAlignment="1" applyBorder="1" applyFont="1">
      <alignment horizontal="center" vertical="center"/>
    </xf>
    <xf borderId="16" fillId="0" fontId="13" numFmtId="0" xfId="0" applyAlignment="1" applyBorder="1" applyFont="1">
      <alignment horizontal="center" vertical="center"/>
    </xf>
    <xf borderId="40" fillId="0" fontId="4" numFmtId="0" xfId="0" applyAlignment="1" applyBorder="1" applyFont="1">
      <alignment horizontal="center" vertical="center"/>
    </xf>
    <xf borderId="20" fillId="0" fontId="7" numFmtId="0" xfId="0" applyAlignment="1" applyBorder="1" applyFont="1">
      <alignment horizontal="center" vertical="center"/>
    </xf>
    <xf borderId="27" fillId="0" fontId="9" numFmtId="0" xfId="0" applyAlignment="1" applyBorder="1" applyFont="1">
      <alignment horizontal="center" vertical="center"/>
    </xf>
    <xf borderId="20" fillId="0" fontId="4" numFmtId="0" xfId="0" applyAlignment="1" applyBorder="1" applyFont="1">
      <alignment horizontal="center" vertical="center"/>
    </xf>
    <xf borderId="41" fillId="2" fontId="4" numFmtId="0" xfId="0" applyAlignment="1" applyBorder="1" applyFont="1">
      <alignment horizontal="center" vertical="center"/>
    </xf>
    <xf borderId="42" fillId="0" fontId="4" numFmtId="0" xfId="0" applyAlignment="1" applyBorder="1" applyFont="1">
      <alignment horizontal="center" vertical="center"/>
    </xf>
    <xf borderId="43" fillId="0" fontId="4" numFmtId="0" xfId="0" applyAlignment="1" applyBorder="1" applyFont="1">
      <alignment shrinkToFit="1" vertical="center" wrapText="0"/>
    </xf>
    <xf borderId="44" fillId="0" fontId="4" numFmtId="0" xfId="0" applyAlignment="1" applyBorder="1" applyFont="1">
      <alignment horizontal="center" vertical="center"/>
    </xf>
    <xf borderId="27" fillId="0" fontId="4" numFmtId="0" xfId="0" applyAlignment="1" applyBorder="1" applyFont="1">
      <alignment horizontal="center" vertical="center"/>
    </xf>
    <xf borderId="27" fillId="0" fontId="15" numFmtId="0" xfId="0" applyAlignment="1" applyBorder="1" applyFont="1">
      <alignment horizontal="center" vertical="center"/>
    </xf>
    <xf borderId="27" fillId="0" fontId="10" numFmtId="0" xfId="0" applyAlignment="1" applyBorder="1" applyFont="1">
      <alignment horizontal="center" vertical="center"/>
    </xf>
    <xf borderId="29" fillId="2" fontId="9" numFmtId="0" xfId="0" applyAlignment="1" applyBorder="1" applyFont="1">
      <alignment horizontal="center" vertical="center"/>
    </xf>
    <xf borderId="29" fillId="0" fontId="9" numFmtId="0" xfId="0" applyAlignment="1" applyBorder="1" applyFont="1">
      <alignment horizontal="center" vertical="center"/>
    </xf>
    <xf borderId="44" fillId="0" fontId="9" numFmtId="0" xfId="0" applyAlignment="1" applyBorder="1" applyFont="1">
      <alignment horizontal="center" vertical="center"/>
    </xf>
    <xf borderId="45" fillId="0" fontId="4" numFmtId="0" xfId="0" applyAlignment="1" applyBorder="1" applyFont="1">
      <alignment horizontal="center" vertical="center"/>
    </xf>
    <xf borderId="46" fillId="0" fontId="7" numFmtId="0" xfId="0" applyAlignment="1" applyBorder="1" applyFont="1">
      <alignment horizontal="center" vertical="center"/>
    </xf>
    <xf borderId="46" fillId="0" fontId="6" numFmtId="0" xfId="0" applyAlignment="1" applyBorder="1" applyFont="1">
      <alignment horizontal="center" vertical="center"/>
    </xf>
    <xf borderId="47" fillId="0" fontId="10" numFmtId="0" xfId="0" applyAlignment="1" applyBorder="1" applyFont="1">
      <alignment horizontal="center" vertical="center"/>
    </xf>
    <xf borderId="48" fillId="2" fontId="4" numFmtId="0" xfId="0" applyAlignment="1" applyBorder="1" applyFont="1">
      <alignment horizontal="center" vertical="center"/>
    </xf>
    <xf borderId="49" fillId="0" fontId="4" numFmtId="0" xfId="0" applyAlignment="1" applyBorder="1" applyFont="1">
      <alignment horizontal="center" vertical="center"/>
    </xf>
    <xf borderId="47" fillId="0" fontId="4" numFmtId="0" xfId="0" applyAlignment="1" applyBorder="1" applyFont="1">
      <alignment horizontal="center" vertical="center"/>
    </xf>
    <xf borderId="35" fillId="2" fontId="4" numFmtId="0" xfId="0" applyAlignment="1" applyBorder="1" applyFont="1">
      <alignment horizontal="center" vertical="center"/>
    </xf>
    <xf borderId="47" fillId="0" fontId="9" numFmtId="0" xfId="0" applyAlignment="1" applyBorder="1" applyFont="1">
      <alignment horizontal="center" vertical="center"/>
    </xf>
    <xf borderId="50" fillId="0" fontId="9" numFmtId="0" xfId="0" applyAlignment="1" applyBorder="1" applyFont="1">
      <alignment horizontal="center" vertical="center"/>
    </xf>
    <xf borderId="51" fillId="2" fontId="4" numFmtId="0" xfId="0" applyAlignment="1" applyBorder="1" applyFont="1">
      <alignment horizontal="center" vertical="center"/>
    </xf>
    <xf borderId="52" fillId="0" fontId="2" numFmtId="0" xfId="0" applyAlignment="1" applyBorder="1" applyFont="1">
      <alignment vertical="center"/>
    </xf>
    <xf borderId="36" fillId="0" fontId="8" numFmtId="0" xfId="0" applyAlignment="1" applyBorder="1" applyFont="1">
      <alignment horizontal="center" vertical="center"/>
    </xf>
    <xf borderId="37" fillId="0" fontId="4" numFmtId="0" xfId="0" applyAlignment="1" applyBorder="1" applyFont="1">
      <alignment horizontal="center" vertical="center"/>
    </xf>
    <xf borderId="53" fillId="0" fontId="9" numFmtId="0" xfId="0" applyAlignment="1" applyBorder="1" applyFont="1">
      <alignment horizontal="center" vertical="center"/>
    </xf>
    <xf borderId="54" fillId="0" fontId="4" numFmtId="0" xfId="0" applyAlignment="1" applyBorder="1" applyFont="1">
      <alignment shrinkToFit="1" vertical="center" wrapText="0"/>
    </xf>
    <xf borderId="55" fillId="0" fontId="7" numFmtId="0" xfId="0" applyAlignment="1" applyBorder="1" applyFont="1">
      <alignment horizontal="center" vertical="center"/>
    </xf>
    <xf borderId="32" fillId="0" fontId="10" numFmtId="0" xfId="0" applyAlignment="1" applyBorder="1" applyFont="1">
      <alignment horizontal="center" vertical="center"/>
    </xf>
    <xf borderId="41" fillId="2" fontId="13" numFmtId="0" xfId="0" applyAlignment="1" applyBorder="1" applyFont="1">
      <alignment horizontal="center" vertical="center"/>
    </xf>
    <xf borderId="27" fillId="2" fontId="13" numFmtId="0" xfId="0" applyAlignment="1" applyBorder="1" applyFont="1">
      <alignment horizontal="center" vertical="center"/>
    </xf>
    <xf borderId="42" fillId="0" fontId="9" numFmtId="0" xfId="0" applyAlignment="1" applyBorder="1" applyFont="1">
      <alignment horizontal="center" vertical="center"/>
    </xf>
    <xf borderId="0" fillId="0" fontId="4" numFmtId="0" xfId="0" applyAlignment="1" applyFont="1">
      <alignment horizontal="right" vertical="center"/>
    </xf>
    <xf borderId="0" fillId="0" fontId="4" numFmtId="0" xfId="0" applyAlignment="1" applyFont="1">
      <alignment horizontal="left" vertical="center"/>
    </xf>
    <xf borderId="55" fillId="0" fontId="8" numFmtId="0" xfId="0" applyAlignment="1" applyBorder="1" applyFont="1">
      <alignment horizontal="center" vertical="center"/>
    </xf>
    <xf borderId="55" fillId="0" fontId="10" numFmtId="0" xfId="0" applyAlignment="1" applyBorder="1" applyFont="1">
      <alignment horizontal="center" vertical="center"/>
    </xf>
    <xf borderId="41" fillId="2" fontId="9" numFmtId="0" xfId="0" applyAlignment="1" applyBorder="1" applyFont="1">
      <alignment horizontal="center" vertical="center"/>
    </xf>
    <xf borderId="56" fillId="0" fontId="9" numFmtId="0" xfId="0" applyAlignment="1" applyBorder="1" applyFont="1">
      <alignment horizontal="center" vertical="center"/>
    </xf>
    <xf borderId="57" fillId="0" fontId="9" numFmtId="0" xfId="0" applyAlignment="1" applyBorder="1" applyFont="1">
      <alignment horizontal="center" vertical="center"/>
    </xf>
    <xf borderId="58" fillId="2" fontId="4" numFmtId="0" xfId="0" applyAlignment="1" applyBorder="1" applyFont="1">
      <alignment horizontal="center" vertical="center"/>
    </xf>
    <xf borderId="33" fillId="0" fontId="9" numFmtId="0" xfId="0" applyAlignment="1" applyBorder="1" applyFont="1">
      <alignment horizontal="center" vertical="center"/>
    </xf>
    <xf borderId="59" fillId="2" fontId="4" numFmtId="0" xfId="0" applyAlignment="1" applyBorder="1" applyFont="1">
      <alignment horizontal="center" vertical="center"/>
    </xf>
    <xf borderId="51" fillId="3" fontId="7" numFmtId="0" xfId="0" applyAlignment="1" applyBorder="1" applyFont="1">
      <alignment horizontal="center" vertical="center"/>
    </xf>
    <xf borderId="46" fillId="0" fontId="4" numFmtId="0" xfId="0" applyAlignment="1" applyBorder="1" applyFont="1">
      <alignment horizontal="center" vertical="center"/>
    </xf>
    <xf borderId="60" fillId="0" fontId="9" numFmtId="0" xfId="0" applyAlignment="1" applyBorder="1" applyFont="1">
      <alignment horizontal="center" vertical="center"/>
    </xf>
    <xf borderId="61" fillId="2" fontId="4" numFmtId="0" xfId="0" applyAlignment="1" applyBorder="1" applyFont="1">
      <alignment horizontal="center" vertical="center"/>
    </xf>
    <xf borderId="62" fillId="0" fontId="6" numFmtId="0" xfId="0" applyAlignment="1" applyBorder="1" applyFont="1">
      <alignment shrinkToFit="1" vertical="center" wrapText="0"/>
    </xf>
    <xf borderId="36" fillId="0" fontId="10" numFmtId="0" xfId="0" applyAlignment="1" applyBorder="1" applyFont="1">
      <alignment horizontal="center" vertical="center"/>
    </xf>
    <xf borderId="39" fillId="2" fontId="13" numFmtId="0" xfId="0" applyAlignment="1" applyBorder="1" applyFont="1">
      <alignment horizontal="center" vertical="center"/>
    </xf>
    <xf borderId="37" fillId="0" fontId="9" numFmtId="0" xfId="0" applyAlignment="1" applyBorder="1" applyFont="1">
      <alignment horizontal="center" vertical="center"/>
    </xf>
    <xf borderId="54" fillId="0" fontId="6" numFmtId="0" xfId="0" applyAlignment="1" applyBorder="1" applyFont="1">
      <alignment shrinkToFit="1" vertical="center" wrapText="0"/>
    </xf>
    <xf borderId="7" fillId="0" fontId="4" numFmtId="0" xfId="0" applyAlignment="1" applyBorder="1" applyFont="1">
      <alignment horizontal="center" vertical="center"/>
    </xf>
    <xf borderId="20" fillId="5" fontId="7" numFmtId="0" xfId="0" applyAlignment="1" applyBorder="1" applyFill="1" applyFont="1">
      <alignment horizontal="center" vertical="center"/>
    </xf>
    <xf borderId="20" fillId="5" fontId="8" numFmtId="0" xfId="0" applyAlignment="1" applyBorder="1" applyFont="1">
      <alignment horizontal="center" vertical="center"/>
    </xf>
    <xf borderId="20" fillId="5" fontId="4" numFmtId="0" xfId="0" applyAlignment="1" applyBorder="1" applyFont="1">
      <alignment horizontal="center" vertical="center"/>
    </xf>
    <xf borderId="23" fillId="5" fontId="4" numFmtId="0" xfId="0" applyAlignment="1" applyBorder="1" applyFont="1">
      <alignment horizontal="center" vertical="center"/>
    </xf>
    <xf borderId="63" fillId="5" fontId="4" numFmtId="0" xfId="0" applyAlignment="1" applyBorder="1" applyFont="1">
      <alignment horizontal="center" vertical="center"/>
    </xf>
    <xf borderId="24" fillId="5" fontId="4" numFmtId="0" xfId="0" applyAlignment="1" applyBorder="1" applyFont="1">
      <alignment horizontal="center" vertical="center"/>
    </xf>
    <xf borderId="31" fillId="5" fontId="4" numFmtId="0" xfId="0" applyAlignment="1" applyBorder="1" applyFont="1">
      <alignment horizontal="center" vertical="center"/>
    </xf>
    <xf borderId="64" fillId="5" fontId="4" numFmtId="0" xfId="0" applyAlignment="1" applyBorder="1" applyFont="1">
      <alignment horizontal="center" vertical="center"/>
    </xf>
    <xf borderId="65" fillId="5" fontId="4" numFmtId="0" xfId="0" applyAlignment="1" applyBorder="1" applyFont="1">
      <alignment shrinkToFit="1" vertical="center" wrapText="0"/>
    </xf>
    <xf borderId="7" fillId="0" fontId="2" numFmtId="0" xfId="0" applyAlignment="1" applyBorder="1" applyFont="1">
      <alignment vertical="center"/>
    </xf>
    <xf borderId="27" fillId="5" fontId="7" numFmtId="0" xfId="0" applyAlignment="1" applyBorder="1" applyFont="1">
      <alignment horizontal="center" vertical="center"/>
    </xf>
    <xf borderId="27" fillId="5" fontId="6" numFmtId="0" xfId="0" applyAlignment="1" applyBorder="1" applyFont="1">
      <alignment horizontal="center" vertical="center"/>
    </xf>
    <xf borderId="27" fillId="5" fontId="4" numFmtId="0" xfId="0" applyAlignment="1" applyBorder="1" applyFont="1">
      <alignment horizontal="center" vertical="center"/>
    </xf>
    <xf borderId="29" fillId="5" fontId="4" numFmtId="0" xfId="0" applyAlignment="1" applyBorder="1" applyFont="1">
      <alignment horizontal="center" vertical="center"/>
    </xf>
    <xf borderId="33" fillId="5" fontId="4" numFmtId="0" xfId="0" applyAlignment="1" applyBorder="1" applyFont="1">
      <alignment horizontal="center" vertical="center"/>
    </xf>
    <xf borderId="26" fillId="5" fontId="4" numFmtId="0" xfId="0" applyAlignment="1" applyBorder="1" applyFont="1">
      <alignment shrinkToFit="1" vertical="center" wrapText="0"/>
    </xf>
    <xf borderId="27" fillId="5" fontId="8" numFmtId="0" xfId="0" applyAlignment="1" applyBorder="1" applyFont="1">
      <alignment horizontal="center" vertical="center"/>
    </xf>
    <xf borderId="26" fillId="5" fontId="6" numFmtId="0" xfId="0" applyAlignment="1" applyBorder="1" applyFont="1">
      <alignment shrinkToFit="1" vertical="center" wrapText="0"/>
    </xf>
    <xf borderId="36" fillId="5" fontId="6" numFmtId="0" xfId="0" applyAlignment="1" applyBorder="1" applyFont="1">
      <alignment horizontal="center" vertical="center"/>
    </xf>
    <xf borderId="39" fillId="5" fontId="4" numFmtId="0" xfId="0" applyAlignment="1" applyBorder="1" applyFont="1">
      <alignment horizontal="center" vertical="center"/>
    </xf>
    <xf borderId="66" fillId="5" fontId="4" numFmtId="0" xfId="0" applyAlignment="1" applyBorder="1" applyFont="1">
      <alignment horizontal="center" vertical="center"/>
    </xf>
    <xf borderId="36" fillId="5" fontId="4" numFmtId="0" xfId="0" applyAlignment="1" applyBorder="1" applyFont="1">
      <alignment horizontal="center" vertical="center"/>
    </xf>
    <xf borderId="62" fillId="5" fontId="16" numFmtId="0" xfId="0" applyAlignment="1" applyBorder="1" applyFont="1">
      <alignment horizontal="center" shrinkToFit="1" vertical="center" wrapText="0"/>
    </xf>
    <xf borderId="67" fillId="5" fontId="8" numFmtId="0" xfId="0" applyAlignment="1" applyBorder="1" applyFont="1">
      <alignment horizontal="center" vertical="center"/>
    </xf>
    <xf borderId="35" fillId="2" fontId="17" numFmtId="0" xfId="0" applyAlignment="1" applyBorder="1" applyFont="1">
      <alignment horizontal="center" vertical="center"/>
    </xf>
    <xf borderId="41" fillId="5" fontId="4" numFmtId="0" xfId="0" applyAlignment="1" applyBorder="1" applyFont="1">
      <alignment horizontal="center" vertical="center"/>
    </xf>
    <xf borderId="68" fillId="5" fontId="4" numFmtId="0" xfId="0" applyAlignment="1" applyBorder="1" applyFont="1">
      <alignment horizontal="center" vertical="center"/>
    </xf>
    <xf borderId="69" fillId="0" fontId="2" numFmtId="0" xfId="0" applyAlignment="1" applyBorder="1" applyFont="1">
      <alignment vertical="center"/>
    </xf>
    <xf borderId="70" fillId="0" fontId="2" numFmtId="0" xfId="0" applyAlignment="1" applyBorder="1" applyFont="1">
      <alignment vertical="center"/>
    </xf>
    <xf borderId="59" fillId="5" fontId="4" numFmtId="0" xfId="0" applyAlignment="1" applyBorder="1" applyFont="1">
      <alignment horizontal="center" vertical="center"/>
    </xf>
    <xf borderId="51" fillId="5" fontId="7" numFmtId="0" xfId="0" applyAlignment="1" applyBorder="1" applyFont="1">
      <alignment horizontal="center" vertical="center"/>
    </xf>
    <xf borderId="51" fillId="5" fontId="8" numFmtId="0" xfId="0" applyAlignment="1" applyBorder="1" applyFont="1">
      <alignment horizontal="center" vertical="center"/>
    </xf>
    <xf borderId="51" fillId="5" fontId="4" numFmtId="0" xfId="0" applyAlignment="1" applyBorder="1" applyFont="1">
      <alignment horizontal="center" vertical="center"/>
    </xf>
    <xf borderId="35" fillId="5" fontId="4" numFmtId="0" xfId="0" applyAlignment="1" applyBorder="1" applyFont="1">
      <alignment horizontal="center" vertical="center"/>
    </xf>
    <xf borderId="71" fillId="5" fontId="4" numFmtId="0" xfId="0" applyAlignment="1" applyBorder="1" applyFont="1">
      <alignment horizontal="center" vertical="center"/>
    </xf>
    <xf borderId="48" fillId="5" fontId="4" numFmtId="0" xfId="0" applyAlignment="1" applyBorder="1" applyFont="1">
      <alignment horizontal="center" vertical="center"/>
    </xf>
    <xf borderId="61" fillId="5" fontId="4" numFmtId="0" xfId="0" applyAlignment="1" applyBorder="1" applyFont="1">
      <alignment horizontal="center" vertical="center"/>
    </xf>
    <xf borderId="72" fillId="5" fontId="4" numFmtId="0" xfId="0" applyAlignment="1" applyBorder="1" applyFont="1">
      <alignment shrinkToFit="1" vertical="center" wrapText="0"/>
    </xf>
    <xf borderId="52" fillId="0" fontId="4" numFmtId="0" xfId="0" applyAlignment="1" applyBorder="1" applyFont="1">
      <alignment vertical="center"/>
    </xf>
    <xf borderId="36" fillId="5" fontId="7" numFmtId="0" xfId="0" applyAlignment="1" applyBorder="1" applyFont="1">
      <alignment horizontal="center" vertical="center"/>
    </xf>
    <xf borderId="37" fillId="5" fontId="4" numFmtId="0" xfId="0" applyAlignment="1" applyBorder="1" applyFont="1">
      <alignment horizontal="center" vertical="center"/>
    </xf>
    <xf borderId="73" fillId="5" fontId="4" numFmtId="0" xfId="0" applyAlignment="1" applyBorder="1" applyFont="1">
      <alignment horizontal="center" vertical="center"/>
    </xf>
    <xf borderId="54" fillId="5" fontId="4" numFmtId="0" xfId="0" applyAlignment="1" applyBorder="1" applyFont="1">
      <alignment shrinkToFit="1" vertical="center" wrapText="0"/>
    </xf>
    <xf borderId="36" fillId="3" fontId="7" numFmtId="0" xfId="0" applyAlignment="1" applyBorder="1" applyFont="1">
      <alignment horizontal="center" vertical="center"/>
    </xf>
    <xf borderId="36" fillId="0" fontId="6" numFmtId="0" xfId="0" applyAlignment="1" applyBorder="1" applyFont="1">
      <alignment horizontal="center" vertical="center"/>
    </xf>
    <xf borderId="36" fillId="0" fontId="4" numFmtId="0" xfId="0" applyAlignment="1" applyBorder="1" applyFont="1">
      <alignment horizontal="center" vertical="center"/>
    </xf>
    <xf borderId="74" fillId="0" fontId="4" numFmtId="0" xfId="0" applyAlignment="1" applyBorder="1" applyFont="1">
      <alignment horizontal="center" vertical="center"/>
    </xf>
    <xf borderId="37" fillId="2" fontId="4" numFmtId="0" xfId="0" applyAlignment="1" applyBorder="1" applyFont="1">
      <alignment horizontal="center" vertical="center"/>
    </xf>
    <xf borderId="37" fillId="0" fontId="6" numFmtId="0" xfId="0" applyAlignment="1" applyBorder="1" applyFont="1">
      <alignment horizontal="center" vertical="center"/>
    </xf>
    <xf borderId="74" fillId="0" fontId="6" numFmtId="0" xfId="0" applyAlignment="1" applyBorder="1" applyFont="1">
      <alignment horizontal="center" vertical="center"/>
    </xf>
    <xf borderId="36" fillId="2" fontId="9" numFmtId="0" xfId="0" applyAlignment="1" applyBorder="1" applyFont="1">
      <alignment horizontal="center" vertical="center"/>
    </xf>
    <xf borderId="55" fillId="0" fontId="4" numFmtId="0" xfId="0" applyAlignment="1" applyBorder="1" applyFont="1">
      <alignment horizontal="center" vertical="center"/>
    </xf>
    <xf borderId="56" fillId="0" fontId="4" numFmtId="0" xfId="0" applyAlignment="1" applyBorder="1" applyFont="1">
      <alignment horizontal="center" vertical="center"/>
    </xf>
    <xf borderId="70" fillId="0" fontId="4" numFmtId="0" xfId="0" applyAlignment="1" applyBorder="1" applyFont="1">
      <alignment shrinkToFit="1" vertical="center" wrapText="0"/>
    </xf>
    <xf borderId="53" fillId="0" fontId="4" numFmtId="0" xfId="0" applyAlignment="1" applyBorder="1" applyFont="1">
      <alignment horizontal="center" vertical="center"/>
    </xf>
    <xf borderId="75" fillId="2" fontId="4" numFmtId="0" xfId="0" applyAlignment="1" applyBorder="1" applyFont="1">
      <alignment horizontal="center" vertical="center"/>
    </xf>
    <xf borderId="50" fillId="0" fontId="4" numFmtId="0" xfId="0" applyAlignment="1" applyBorder="1" applyFont="1">
      <alignment horizontal="center" vertical="center"/>
    </xf>
    <xf borderId="46" fillId="0" fontId="8" numFmtId="0" xfId="0" applyAlignment="1" applyBorder="1" applyFont="1">
      <alignment horizontal="center" vertical="center"/>
    </xf>
    <xf borderId="19" fillId="0" fontId="4" numFmtId="0" xfId="0" applyAlignment="1" applyBorder="1" applyFont="1">
      <alignment vertical="center"/>
    </xf>
    <xf borderId="76" fillId="2" fontId="4" numFmtId="0" xfId="0" applyAlignment="1" applyBorder="1" applyFont="1">
      <alignment horizontal="center" vertical="center"/>
    </xf>
    <xf borderId="0" fillId="0" fontId="4" numFmtId="0" xfId="0" applyAlignment="1" applyFont="1">
      <alignment horizontal="center" vertical="center"/>
    </xf>
    <xf borderId="0" fillId="0" fontId="18" numFmtId="0" xfId="0" applyAlignment="1" applyFont="1">
      <alignment horizontal="center" vertical="center"/>
    </xf>
    <xf borderId="0" fillId="0" fontId="19" numFmtId="0" xfId="0" applyAlignment="1" applyFont="1">
      <alignment horizontal="center" vertical="center"/>
    </xf>
    <xf borderId="0" fillId="0" fontId="19" numFmtId="0" xfId="0" applyAlignment="1" applyFont="1">
      <alignment horizontal="left" vertical="center"/>
    </xf>
    <xf borderId="0" fillId="0" fontId="20" numFmtId="0" xfId="0" applyAlignment="1" applyFont="1">
      <alignment horizontal="left" vertical="center"/>
    </xf>
    <xf borderId="0" fillId="0" fontId="19" numFmtId="0" xfId="0" applyAlignment="1" applyFont="1">
      <alignment horizontal="center" shrinkToFit="1" vertical="center" wrapText="0"/>
    </xf>
    <xf borderId="0" fillId="0" fontId="19" numFmtId="0" xfId="0" applyAlignment="1" applyFont="1">
      <alignment horizontal="right" vertical="center"/>
    </xf>
    <xf borderId="77" fillId="6" fontId="21" numFmtId="0" xfId="0" applyAlignment="1" applyBorder="1" applyFill="1" applyFont="1">
      <alignment horizontal="center" shrinkToFit="0" vertical="center" wrapText="1"/>
    </xf>
    <xf borderId="78" fillId="0" fontId="2" numFmtId="0" xfId="0" applyAlignment="1" applyBorder="1" applyFont="1">
      <alignment vertical="center"/>
    </xf>
    <xf borderId="79" fillId="0" fontId="2" numFmtId="0" xfId="0" applyAlignment="1" applyBorder="1" applyFont="1">
      <alignment vertical="center"/>
    </xf>
    <xf borderId="80" fillId="6" fontId="19" numFmtId="0" xfId="0" applyAlignment="1" applyBorder="1" applyFont="1">
      <alignment horizontal="center" shrinkToFit="1" vertical="center" wrapText="0"/>
    </xf>
    <xf borderId="81" fillId="0" fontId="2" numFmtId="0" xfId="0" applyAlignment="1" applyBorder="1" applyFont="1">
      <alignment vertical="center"/>
    </xf>
    <xf borderId="77" fillId="6" fontId="19" numFmtId="0" xfId="0" applyAlignment="1" applyBorder="1" applyFont="1">
      <alignment horizontal="center" vertical="center"/>
    </xf>
    <xf borderId="82" fillId="6" fontId="19" numFmtId="0" xfId="0" applyAlignment="1" applyBorder="1" applyFont="1">
      <alignment horizontal="center" vertical="center"/>
    </xf>
    <xf borderId="83" fillId="0" fontId="2" numFmtId="0" xfId="0" applyAlignment="1" applyBorder="1" applyFont="1">
      <alignment vertical="center"/>
    </xf>
    <xf borderId="84" fillId="6" fontId="19" numFmtId="0" xfId="0" applyAlignment="1" applyBorder="1" applyFont="1">
      <alignment horizontal="center" vertical="center"/>
    </xf>
    <xf borderId="77" fillId="7" fontId="19" numFmtId="0" xfId="0" applyAlignment="1" applyBorder="1" applyFill="1" applyFont="1">
      <alignment horizontal="center" vertical="center"/>
    </xf>
    <xf borderId="82" fillId="7" fontId="19" numFmtId="0" xfId="0" applyAlignment="1" applyBorder="1" applyFont="1">
      <alignment horizontal="center" vertical="center"/>
    </xf>
    <xf borderId="85" fillId="0" fontId="2" numFmtId="0" xfId="0" applyAlignment="1" applyBorder="1" applyFont="1">
      <alignment vertical="center"/>
    </xf>
    <xf borderId="86" fillId="0" fontId="2" numFmtId="0" xfId="0" applyAlignment="1" applyBorder="1" applyFont="1">
      <alignment vertical="center"/>
    </xf>
    <xf borderId="87" fillId="0" fontId="2" numFmtId="0" xfId="0" applyAlignment="1" applyBorder="1" applyFont="1">
      <alignment vertical="center"/>
    </xf>
    <xf borderId="88" fillId="0" fontId="2" numFmtId="0" xfId="0" applyAlignment="1" applyBorder="1" applyFont="1">
      <alignment vertical="center"/>
    </xf>
    <xf borderId="89" fillId="0" fontId="2" numFmtId="0" xfId="0" applyAlignment="1" applyBorder="1" applyFont="1">
      <alignment vertical="center"/>
    </xf>
    <xf borderId="90" fillId="0" fontId="2" numFmtId="0" xfId="0" applyAlignment="1" applyBorder="1" applyFont="1">
      <alignment vertical="center"/>
    </xf>
    <xf borderId="77" fillId="6" fontId="19" numFmtId="0" xfId="0" applyAlignment="1" applyBorder="1" applyFont="1">
      <alignment horizontal="center" shrinkToFit="1" vertical="center" wrapText="0"/>
    </xf>
    <xf borderId="80" fillId="6" fontId="22" numFmtId="164" xfId="0" applyAlignment="1" applyBorder="1" applyFont="1" applyNumberFormat="1">
      <alignment horizontal="center" vertical="center"/>
    </xf>
    <xf borderId="91" fillId="0" fontId="19" numFmtId="0" xfId="0" applyAlignment="1" applyBorder="1" applyFont="1">
      <alignment horizontal="center" shrinkToFit="1" vertical="center" wrapText="0"/>
    </xf>
    <xf borderId="92" fillId="8" fontId="23" numFmtId="0" xfId="0" applyAlignment="1" applyBorder="1" applyFill="1" applyFont="1">
      <alignment horizontal="center" vertical="center"/>
    </xf>
    <xf borderId="93" fillId="0" fontId="19" numFmtId="0" xfId="0" applyAlignment="1" applyBorder="1" applyFont="1">
      <alignment horizontal="center" shrinkToFit="1" vertical="center" wrapText="0"/>
    </xf>
    <xf borderId="94" fillId="0" fontId="19" numFmtId="0" xfId="0" applyAlignment="1" applyBorder="1" applyFont="1">
      <alignment horizontal="center" shrinkToFit="1" vertical="center" wrapText="0"/>
    </xf>
    <xf borderId="95" fillId="0" fontId="19" numFmtId="0" xfId="0" applyAlignment="1" applyBorder="1" applyFont="1">
      <alignment horizontal="center" shrinkToFit="1" vertical="center" wrapText="0"/>
    </xf>
    <xf borderId="77" fillId="0" fontId="19" numFmtId="0" xfId="0" applyAlignment="1" applyBorder="1" applyFont="1">
      <alignment horizontal="center" vertical="center"/>
    </xf>
    <xf borderId="82" fillId="0" fontId="19" numFmtId="164" xfId="0" applyAlignment="1" applyBorder="1" applyFont="1" applyNumberFormat="1">
      <alignment horizontal="center" vertical="center"/>
    </xf>
    <xf borderId="82" fillId="0" fontId="19" numFmtId="0" xfId="0" applyAlignment="1" applyBorder="1" applyFont="1">
      <alignment horizontal="center" vertical="center"/>
    </xf>
    <xf borderId="84" fillId="0" fontId="19" numFmtId="0" xfId="0" applyAlignment="1" applyBorder="1" applyFont="1">
      <alignment horizontal="center" vertical="center"/>
    </xf>
    <xf borderId="77" fillId="0" fontId="19" numFmtId="0" xfId="0" applyAlignment="1" applyBorder="1" applyFont="1">
      <alignment horizontal="left" shrinkToFit="1" vertical="center" wrapText="0"/>
    </xf>
    <xf borderId="96" fillId="0" fontId="2" numFmtId="0" xfId="0" applyAlignment="1" applyBorder="1" applyFont="1">
      <alignment vertical="center"/>
    </xf>
    <xf borderId="97" fillId="0" fontId="2" numFmtId="0" xfId="0" applyAlignment="1" applyBorder="1" applyFont="1">
      <alignment vertical="center"/>
    </xf>
    <xf borderId="98" fillId="0" fontId="2" numFmtId="0" xfId="0" applyAlignment="1" applyBorder="1" applyFont="1">
      <alignment vertical="center"/>
    </xf>
    <xf borderId="99" fillId="0" fontId="2" numFmtId="0" xfId="0" applyAlignment="1" applyBorder="1" applyFont="1">
      <alignment vertical="center"/>
    </xf>
    <xf borderId="100" fillId="0" fontId="2" numFmtId="0" xfId="0" applyAlignment="1" applyBorder="1" applyFont="1">
      <alignment vertical="center"/>
    </xf>
    <xf borderId="101" fillId="0" fontId="19" numFmtId="0" xfId="0" applyAlignment="1" applyBorder="1" applyFont="1">
      <alignment horizontal="center" shrinkToFit="1" vertical="center" wrapText="0"/>
    </xf>
    <xf borderId="102" fillId="8" fontId="23" numFmtId="0" xfId="0" applyAlignment="1" applyBorder="1" applyFont="1">
      <alignment horizontal="center" vertical="center"/>
    </xf>
    <xf borderId="103" fillId="0" fontId="19" numFmtId="0" xfId="0" applyAlignment="1" applyBorder="1" applyFont="1">
      <alignment horizontal="center" shrinkToFit="1" vertical="center" wrapText="0"/>
    </xf>
    <xf borderId="104" fillId="0" fontId="19" numFmtId="0" xfId="0" applyAlignment="1" applyBorder="1" applyFont="1">
      <alignment horizontal="center" shrinkToFit="1" vertical="center" wrapText="0"/>
    </xf>
    <xf borderId="105" fillId="0" fontId="19" numFmtId="0" xfId="0" applyAlignment="1" applyBorder="1" applyFont="1">
      <alignment horizontal="center" shrinkToFit="1" vertical="center" wrapText="0"/>
    </xf>
    <xf borderId="106" fillId="0" fontId="2" numFmtId="0" xfId="0" applyAlignment="1" applyBorder="1" applyFont="1">
      <alignment vertical="center"/>
    </xf>
    <xf borderId="107" fillId="0" fontId="2" numFmtId="0" xfId="0" applyAlignment="1" applyBorder="1" applyFont="1">
      <alignment vertical="center"/>
    </xf>
    <xf borderId="108" fillId="0" fontId="2" numFmtId="0" xfId="0" applyAlignment="1" applyBorder="1" applyFont="1">
      <alignment vertical="center"/>
    </xf>
    <xf borderId="109" fillId="6" fontId="19" numFmtId="0" xfId="0" applyAlignment="1" applyBorder="1" applyFont="1">
      <alignment horizontal="center" shrinkToFit="1" vertical="center" wrapText="0"/>
    </xf>
    <xf borderId="110" fillId="0" fontId="2" numFmtId="0" xfId="0" applyAlignment="1" applyBorder="1" applyFont="1">
      <alignment vertical="center"/>
    </xf>
    <xf borderId="111" fillId="0" fontId="2" numFmtId="0" xfId="0" applyAlignment="1" applyBorder="1" applyFont="1">
      <alignment vertical="center"/>
    </xf>
    <xf borderId="112" fillId="0" fontId="19" numFmtId="0" xfId="0" applyAlignment="1" applyBorder="1" applyFont="1">
      <alignment horizontal="center" shrinkToFit="1" vertical="center" wrapText="0"/>
    </xf>
    <xf borderId="113" fillId="8" fontId="23" numFmtId="0" xfId="0" applyAlignment="1" applyBorder="1" applyFont="1">
      <alignment horizontal="center" vertical="center"/>
    </xf>
    <xf borderId="114" fillId="0" fontId="19" numFmtId="0" xfId="0" applyAlignment="1" applyBorder="1" applyFont="1">
      <alignment horizontal="center" shrinkToFit="1" vertical="center" wrapText="0"/>
    </xf>
    <xf borderId="115" fillId="6" fontId="22" numFmtId="164" xfId="0" applyAlignment="1" applyBorder="1" applyFont="1" applyNumberFormat="1">
      <alignment horizontal="center" vertical="center"/>
    </xf>
    <xf borderId="116" fillId="0" fontId="2" numFmtId="0" xfId="0" applyAlignment="1" applyBorder="1" applyFont="1">
      <alignment vertical="center"/>
    </xf>
    <xf borderId="117" fillId="0" fontId="19" numFmtId="0" xfId="0" applyAlignment="1" applyBorder="1" applyFont="1">
      <alignment horizontal="center" shrinkToFit="1" vertical="center" wrapText="0"/>
    </xf>
    <xf borderId="118" fillId="0" fontId="19" numFmtId="0" xfId="0" applyAlignment="1" applyBorder="1" applyFont="1">
      <alignment horizontal="center" shrinkToFit="1" vertical="center" wrapText="0"/>
    </xf>
    <xf borderId="109" fillId="0" fontId="19" numFmtId="0" xfId="0" applyAlignment="1" applyBorder="1" applyFont="1">
      <alignment horizontal="center" vertical="center"/>
    </xf>
    <xf borderId="119" fillId="0" fontId="19" numFmtId="0" xfId="0" applyAlignment="1" applyBorder="1" applyFont="1">
      <alignment horizontal="center" vertical="center"/>
    </xf>
    <xf borderId="120" fillId="0" fontId="2" numFmtId="0" xfId="0" applyAlignment="1" applyBorder="1" applyFont="1">
      <alignment vertical="center"/>
    </xf>
    <xf borderId="121" fillId="0" fontId="19" numFmtId="0" xfId="0" applyAlignment="1" applyBorder="1" applyFont="1">
      <alignment horizontal="center" vertical="center"/>
    </xf>
    <xf borderId="109" fillId="0" fontId="19" numFmtId="0" xfId="0" applyAlignment="1" applyBorder="1" applyFont="1">
      <alignment horizontal="left" shrinkToFit="1" vertical="center" wrapText="0"/>
    </xf>
    <xf borderId="122" fillId="0" fontId="19" numFmtId="0" xfId="0" applyAlignment="1" applyBorder="1" applyFont="1">
      <alignment horizontal="center" shrinkToFit="1" vertical="center" wrapText="0"/>
    </xf>
    <xf borderId="123" fillId="8" fontId="23" numFmtId="0" xfId="0" applyAlignment="1" applyBorder="1" applyFont="1">
      <alignment horizontal="center" vertical="center"/>
    </xf>
    <xf borderId="124" fillId="0" fontId="19" numFmtId="0" xfId="0" applyAlignment="1" applyBorder="1" applyFont="1">
      <alignment horizontal="center" shrinkToFit="1" vertical="center" wrapText="0"/>
    </xf>
    <xf borderId="125" fillId="8" fontId="23" numFmtId="0" xfId="0" applyAlignment="1" applyBorder="1" applyFont="1">
      <alignment horizontal="center" vertical="center"/>
    </xf>
    <xf borderId="100" fillId="0" fontId="19" numFmtId="0" xfId="0" applyAlignment="1" applyBorder="1" applyFont="1">
      <alignment horizontal="center" shrinkToFit="1" vertical="center" wrapText="0"/>
    </xf>
    <xf borderId="126" fillId="0" fontId="19" numFmtId="0" xfId="0" applyAlignment="1" applyBorder="1" applyFont="1">
      <alignment horizontal="center" shrinkToFit="1" vertical="center" wrapText="0"/>
    </xf>
    <xf borderId="127" fillId="0" fontId="19" numFmtId="0" xfId="0" applyAlignment="1" applyBorder="1" applyFont="1">
      <alignment horizontal="center" shrinkToFit="1" vertical="center" wrapText="0"/>
    </xf>
    <xf borderId="128" fillId="0" fontId="19" numFmtId="0" xfId="0" applyAlignment="1" applyBorder="1" applyFont="1">
      <alignment horizontal="center" shrinkToFit="1" vertical="center" wrapText="0"/>
    </xf>
    <xf borderId="129" fillId="6" fontId="19" numFmtId="0" xfId="0" applyAlignment="1" applyBorder="1" applyFont="1">
      <alignment horizontal="center" shrinkToFit="1" vertical="center" wrapText="0"/>
    </xf>
    <xf borderId="130" fillId="0" fontId="2" numFmtId="0" xfId="0" applyAlignment="1" applyBorder="1" applyFont="1">
      <alignment vertical="center"/>
    </xf>
    <xf borderId="131" fillId="0" fontId="2" numFmtId="0" xfId="0" applyAlignment="1" applyBorder="1" applyFont="1">
      <alignment vertical="center"/>
    </xf>
    <xf borderId="0" fillId="0" fontId="22" numFmtId="164" xfId="0" applyAlignment="1" applyFont="1" applyNumberFormat="1">
      <alignment horizontal="center" vertical="center"/>
    </xf>
    <xf borderId="132" fillId="0" fontId="2" numFmtId="0" xfId="0" applyAlignment="1" applyBorder="1" applyFont="1">
      <alignment vertical="center"/>
    </xf>
    <xf borderId="7" fillId="0" fontId="19" numFmtId="0" xfId="0" applyAlignment="1" applyBorder="1" applyFont="1">
      <alignment horizontal="center" vertical="center"/>
    </xf>
    <xf borderId="133" fillId="0" fontId="19" numFmtId="0" xfId="0" applyAlignment="1" applyBorder="1" applyFont="1">
      <alignment horizontal="center" vertical="center"/>
    </xf>
    <xf borderId="134" fillId="0" fontId="2" numFmtId="0" xfId="0" applyAlignment="1" applyBorder="1" applyFont="1">
      <alignment vertical="center"/>
    </xf>
    <xf borderId="135" fillId="0" fontId="19" numFmtId="0" xfId="0" applyAlignment="1" applyBorder="1" applyFont="1">
      <alignment horizontal="center" vertical="center"/>
    </xf>
    <xf borderId="136" fillId="0" fontId="2" numFmtId="0" xfId="0" applyAlignment="1" applyBorder="1" applyFont="1">
      <alignment vertical="center"/>
    </xf>
    <xf borderId="7" fillId="0" fontId="19" numFmtId="0" xfId="0" applyAlignment="1" applyBorder="1" applyFont="1">
      <alignment horizontal="left" shrinkToFit="1" vertical="center" wrapText="0"/>
    </xf>
    <xf borderId="137" fillId="0" fontId="19" numFmtId="0" xfId="0" applyAlignment="1" applyBorder="1" applyFont="1">
      <alignment horizontal="center" shrinkToFit="1" vertical="center" wrapText="0"/>
    </xf>
    <xf borderId="138" fillId="8" fontId="23" numFmtId="0" xfId="0" applyAlignment="1" applyBorder="1" applyFont="1">
      <alignment horizontal="center" vertical="center"/>
    </xf>
    <xf borderId="139" fillId="0" fontId="19" numFmtId="0" xfId="0" applyAlignment="1" applyBorder="1" applyFont="1">
      <alignment horizontal="center" shrinkToFit="1" vertical="center" wrapText="0"/>
    </xf>
    <xf borderId="140" fillId="0" fontId="19" numFmtId="0" xfId="0" applyAlignment="1" applyBorder="1" applyFont="1">
      <alignment horizontal="center" shrinkToFit="1" vertical="center" wrapText="0"/>
    </xf>
    <xf borderId="141" fillId="0" fontId="19" numFmtId="0" xfId="0" applyAlignment="1" applyBorder="1" applyFont="1">
      <alignment horizontal="center" shrinkToFit="1" vertical="center" wrapText="0"/>
    </xf>
    <xf borderId="119" fillId="0" fontId="22" numFmtId="164" xfId="0" applyAlignment="1" applyBorder="1" applyFont="1" applyNumberFormat="1">
      <alignment horizontal="center" vertical="center"/>
    </xf>
    <xf borderId="1" fillId="9" fontId="24" numFmtId="0" xfId="0" applyAlignment="1" applyBorder="1" applyFill="1" applyFont="1">
      <alignment horizontal="center" vertical="center"/>
    </xf>
    <xf borderId="142" fillId="0" fontId="2" numFmtId="0" xfId="0" applyAlignment="1" applyBorder="1" applyFont="1">
      <alignment vertical="center"/>
    </xf>
    <xf borderId="143" fillId="0" fontId="1" numFmtId="0" xfId="0" applyAlignment="1" applyBorder="1" applyFont="1">
      <alignment vertical="center"/>
    </xf>
    <xf borderId="144" fillId="0" fontId="1" numFmtId="0" xfId="0" applyAlignment="1" applyBorder="1" applyFont="1">
      <alignment vertical="center"/>
    </xf>
    <xf borderId="144" fillId="0" fontId="25" numFmtId="0" xfId="0" applyAlignment="1" applyBorder="1" applyFont="1">
      <alignment vertical="center"/>
    </xf>
    <xf borderId="144" fillId="0" fontId="26" numFmtId="0" xfId="0" applyAlignment="1" applyBorder="1" applyFont="1">
      <alignment vertical="center"/>
    </xf>
    <xf borderId="124" fillId="0" fontId="4" numFmtId="0" xfId="0" applyAlignment="1" applyBorder="1" applyFont="1">
      <alignment vertical="center"/>
    </xf>
    <xf borderId="144" fillId="0" fontId="4" numFmtId="0" xfId="0" applyAlignment="1" applyBorder="1" applyFont="1">
      <alignment vertical="center"/>
    </xf>
    <xf borderId="145" fillId="0" fontId="4" numFmtId="0" xfId="0" applyAlignment="1" applyBorder="1" applyFont="1">
      <alignment vertical="center"/>
    </xf>
    <xf borderId="7" fillId="0" fontId="1" numFmtId="0" xfId="0" applyAlignment="1" applyBorder="1" applyFont="1">
      <alignment vertical="center"/>
    </xf>
    <xf borderId="0" fillId="0" fontId="26" numFmtId="0" xfId="0" applyAlignment="1" applyFont="1">
      <alignment vertical="center"/>
    </xf>
    <xf borderId="119" fillId="0" fontId="1" numFmtId="0" xfId="0" applyAlignment="1" applyBorder="1" applyFont="1">
      <alignment vertical="center"/>
    </xf>
    <xf borderId="146" fillId="0" fontId="25" numFmtId="0" xfId="0" applyAlignment="1" applyBorder="1" applyFont="1">
      <alignment vertical="center"/>
    </xf>
    <xf borderId="146" fillId="0" fontId="1" numFmtId="0" xfId="0" applyAlignment="1" applyBorder="1" applyFont="1">
      <alignment vertical="center"/>
    </xf>
    <xf borderId="136" fillId="0" fontId="4" numFmtId="0" xfId="0" applyAlignment="1" applyBorder="1" applyFont="1">
      <alignment vertical="center"/>
    </xf>
    <xf borderId="0" fillId="0" fontId="27" numFmtId="0" xfId="0" applyAlignment="1" applyFont="1">
      <alignment vertical="center"/>
    </xf>
    <xf borderId="77" fillId="0" fontId="25" numFmtId="0" xfId="0" applyAlignment="1" applyBorder="1" applyFont="1">
      <alignment horizontal="center" shrinkToFit="1" vertical="center" wrapText="0"/>
    </xf>
    <xf borderId="4" fillId="0" fontId="27" numFmtId="0" xfId="0" applyAlignment="1" applyBorder="1" applyFont="1">
      <alignment vertical="center"/>
    </xf>
    <xf borderId="2" fillId="0" fontId="27" numFmtId="0" xfId="0" applyAlignment="1" applyBorder="1" applyFont="1">
      <alignment horizontal="center" vertical="center"/>
    </xf>
    <xf borderId="1" fillId="0" fontId="27" numFmtId="0" xfId="0" applyAlignment="1" applyBorder="1" applyFont="1">
      <alignment horizontal="center" vertical="center"/>
    </xf>
    <xf borderId="0" fillId="0" fontId="28" numFmtId="0" xfId="0" applyAlignment="1" applyFont="1">
      <alignment shrinkToFit="0" vertical="center" wrapText="1"/>
    </xf>
    <xf borderId="96" fillId="0" fontId="25" numFmtId="0" xfId="0" applyAlignment="1" applyBorder="1" applyFont="1">
      <alignment horizontal="center" shrinkToFit="1" vertical="center" wrapText="0"/>
    </xf>
    <xf borderId="124" fillId="0" fontId="29" numFmtId="0" xfId="0" applyAlignment="1" applyBorder="1" applyFont="1">
      <alignment horizontal="center" vertical="center"/>
    </xf>
    <xf borderId="144" fillId="0" fontId="27" numFmtId="0" xfId="0" applyAlignment="1" applyBorder="1" applyFont="1">
      <alignment horizontal="center" vertical="center"/>
    </xf>
    <xf borderId="144" fillId="0" fontId="2" numFmtId="0" xfId="0" applyAlignment="1" applyBorder="1" applyFont="1">
      <alignment vertical="center"/>
    </xf>
    <xf borderId="147" fillId="0" fontId="2" numFmtId="0" xfId="0" applyAlignment="1" applyBorder="1" applyFont="1">
      <alignment vertical="center"/>
    </xf>
    <xf borderId="148" fillId="0" fontId="4" numFmtId="0" xfId="0" applyAlignment="1" applyBorder="1" applyFont="1">
      <alignment horizontal="center" vertical="center"/>
    </xf>
    <xf borderId="143" fillId="0" fontId="27" numFmtId="0" xfId="0" applyAlignment="1" applyBorder="1" applyFont="1">
      <alignment horizontal="center" vertical="center"/>
    </xf>
    <xf borderId="0" fillId="0" fontId="28" numFmtId="0" xfId="0" applyAlignment="1" applyFont="1">
      <alignment vertical="center"/>
    </xf>
    <xf borderId="149" fillId="0" fontId="27" numFmtId="20" xfId="0" applyAlignment="1" applyBorder="1" applyFont="1" applyNumberFormat="1">
      <alignment horizontal="center" vertical="center"/>
    </xf>
    <xf borderId="124" fillId="0" fontId="29" numFmtId="0" xfId="0" applyAlignment="1" applyBorder="1" applyFont="1">
      <alignment horizontal="center" shrinkToFit="1" vertical="center" wrapText="0"/>
    </xf>
    <xf borderId="144" fillId="0" fontId="30" numFmtId="0" xfId="0" applyAlignment="1" applyBorder="1" applyFont="1">
      <alignment horizontal="center" vertical="center"/>
    </xf>
    <xf borderId="144" fillId="0" fontId="27" numFmtId="165" xfId="0" applyAlignment="1" applyBorder="1" applyFont="1" applyNumberFormat="1">
      <alignment horizontal="center" vertical="center"/>
    </xf>
    <xf borderId="97" fillId="0" fontId="30" numFmtId="0" xfId="0" applyAlignment="1" applyBorder="1" applyFont="1">
      <alignment horizontal="center" shrinkToFit="1" vertical="center" wrapText="0"/>
    </xf>
    <xf borderId="97" fillId="0" fontId="29" numFmtId="0" xfId="0" applyAlignment="1" applyBorder="1" applyFont="1">
      <alignment horizontal="center" shrinkToFit="1" vertical="center" wrapText="0"/>
    </xf>
    <xf borderId="148" fillId="0" fontId="29" numFmtId="0" xfId="0" applyAlignment="1" applyBorder="1" applyFont="1">
      <alignment horizontal="center" shrinkToFit="1" vertical="center" wrapText="0"/>
    </xf>
    <xf borderId="124" fillId="0" fontId="27" numFmtId="0" xfId="0" applyAlignment="1" applyBorder="1" applyFont="1">
      <alignment horizontal="center" vertical="center"/>
    </xf>
    <xf borderId="97" fillId="0" fontId="27" numFmtId="0" xfId="0" applyAlignment="1" applyBorder="1" applyFont="1">
      <alignment horizontal="center" vertical="center"/>
    </xf>
    <xf borderId="150" fillId="0" fontId="27" numFmtId="20" xfId="0" applyAlignment="1" applyBorder="1" applyFont="1" applyNumberFormat="1">
      <alignment horizontal="center" vertical="center"/>
    </xf>
    <xf borderId="97" fillId="0" fontId="30" numFmtId="0" xfId="0" applyAlignment="1" applyBorder="1" applyFont="1">
      <alignment horizontal="center" vertical="center"/>
    </xf>
    <xf borderId="0" fillId="0" fontId="27" numFmtId="0" xfId="0" applyAlignment="1" applyFont="1">
      <alignment horizontal="center" vertical="center"/>
    </xf>
    <xf borderId="143" fillId="0" fontId="27" numFmtId="165" xfId="0" applyAlignment="1" applyBorder="1" applyFont="1" applyNumberFormat="1">
      <alignment horizontal="center" vertical="center"/>
    </xf>
    <xf borderId="144" fillId="0" fontId="29" numFmtId="0" xfId="0" applyAlignment="1" applyBorder="1" applyFont="1">
      <alignment horizontal="center" shrinkToFit="1" vertical="center" wrapText="0"/>
    </xf>
    <xf borderId="151" fillId="0" fontId="27" numFmtId="0" xfId="0" applyAlignment="1" applyBorder="1" applyFont="1">
      <alignment horizontal="center" vertical="center"/>
    </xf>
    <xf borderId="152" fillId="0" fontId="27" numFmtId="20" xfId="0" applyAlignment="1" applyBorder="1" applyFont="1" applyNumberFormat="1">
      <alignment horizontal="center" vertical="center"/>
    </xf>
    <xf borderId="153" fillId="0" fontId="29" numFmtId="0" xfId="0" applyAlignment="1" applyBorder="1" applyFont="1">
      <alignment horizontal="center" vertical="center"/>
    </xf>
    <xf borderId="146" fillId="0" fontId="30" numFmtId="0" xfId="0" applyAlignment="1" applyBorder="1" applyFont="1">
      <alignment horizontal="center" vertical="center"/>
    </xf>
    <xf borderId="146" fillId="0" fontId="27" numFmtId="165" xfId="0" applyAlignment="1" applyBorder="1" applyFont="1" applyNumberFormat="1">
      <alignment horizontal="center" vertical="center"/>
    </xf>
    <xf borderId="14" fillId="0" fontId="29" numFmtId="0" xfId="0" applyAlignment="1" applyBorder="1" applyFont="1">
      <alignment horizontal="center" vertical="center"/>
    </xf>
    <xf borderId="154" fillId="0" fontId="29" numFmtId="0" xfId="0" applyAlignment="1" applyBorder="1" applyFont="1">
      <alignment horizontal="center" vertical="center"/>
    </xf>
    <xf borderId="153" fillId="0" fontId="27" numFmtId="0" xfId="0" applyAlignment="1" applyBorder="1" applyFont="1">
      <alignment horizontal="center" vertical="center"/>
    </xf>
    <xf borderId="146" fillId="0" fontId="27" numFmtId="0" xfId="0" applyAlignment="1" applyBorder="1" applyFont="1">
      <alignment horizontal="center" vertical="center"/>
    </xf>
    <xf borderId="154" fillId="0" fontId="4" numFmtId="0" xfId="0" applyAlignment="1" applyBorder="1" applyFont="1">
      <alignment horizontal="center" vertical="center"/>
    </xf>
    <xf borderId="144" fillId="0" fontId="26" numFmtId="0" xfId="0" applyAlignment="1" applyBorder="1" applyFont="1">
      <alignment horizontal="center" vertical="center"/>
    </xf>
    <xf borderId="97" fillId="0" fontId="26" numFmtId="0" xfId="0" applyAlignment="1" applyBorder="1" applyFont="1">
      <alignment horizontal="center" shrinkToFit="1" vertical="center" wrapText="0"/>
    </xf>
    <xf borderId="97" fillId="0" fontId="26" numFmtId="0" xfId="0" applyAlignment="1" applyBorder="1" applyFont="1">
      <alignment horizontal="center" vertical="center"/>
    </xf>
    <xf borderId="125" fillId="10" fontId="1" numFmtId="0" xfId="0" applyAlignment="1" applyBorder="1" applyFill="1" applyFont="1">
      <alignment vertical="center"/>
    </xf>
    <xf borderId="125" fillId="10" fontId="25" numFmtId="0" xfId="0" applyAlignment="1" applyBorder="1" applyFont="1">
      <alignment vertical="center"/>
    </xf>
    <xf borderId="125" fillId="10" fontId="26" numFmtId="0" xfId="0" applyAlignment="1" applyBorder="1" applyFont="1">
      <alignment vertical="center"/>
    </xf>
    <xf borderId="155" fillId="10" fontId="4" numFmtId="0" xfId="0" applyAlignment="1" applyBorder="1" applyFont="1">
      <alignment vertical="center"/>
    </xf>
    <xf borderId="125" fillId="10" fontId="4" numFmtId="0" xfId="0" applyAlignment="1" applyBorder="1" applyFont="1">
      <alignment vertical="center"/>
    </xf>
    <xf borderId="156" fillId="10" fontId="4" numFmtId="0" xfId="0" applyAlignment="1" applyBorder="1" applyFont="1">
      <alignment vertical="center"/>
    </xf>
    <xf borderId="34" fillId="10" fontId="1" numFmtId="0" xfId="0" applyAlignment="1" applyBorder="1" applyFont="1">
      <alignment vertical="center"/>
    </xf>
    <xf borderId="34" fillId="10" fontId="26" numFmtId="0" xfId="0" applyAlignment="1" applyBorder="1" applyFont="1">
      <alignment vertical="center"/>
    </xf>
    <xf borderId="157" fillId="10" fontId="1" numFmtId="0" xfId="0" applyAlignment="1" applyBorder="1" applyFont="1">
      <alignment vertical="center"/>
    </xf>
    <xf borderId="34" fillId="10" fontId="4" numFmtId="0" xfId="0" applyAlignment="1" applyBorder="1" applyFont="1">
      <alignment vertical="center"/>
    </xf>
    <xf borderId="158" fillId="10" fontId="25" numFmtId="0" xfId="0" applyAlignment="1" applyBorder="1" applyFont="1">
      <alignment vertical="center"/>
    </xf>
    <xf borderId="158" fillId="10" fontId="1" numFmtId="0" xfId="0" applyAlignment="1" applyBorder="1" applyFont="1">
      <alignment vertical="center"/>
    </xf>
    <xf borderId="159" fillId="10" fontId="4" numFmtId="0" xfId="0" applyAlignment="1" applyBorder="1" applyFont="1">
      <alignment vertical="center"/>
    </xf>
    <xf borderId="160" fillId="10" fontId="27" numFmtId="0" xfId="0" applyAlignment="1" applyBorder="1" applyFont="1">
      <alignment vertical="center"/>
    </xf>
    <xf borderId="161" fillId="10" fontId="27" numFmtId="0" xfId="0" applyAlignment="1" applyBorder="1" applyFont="1">
      <alignment horizontal="center" vertical="center"/>
    </xf>
    <xf borderId="1" fillId="10" fontId="27" numFmtId="0" xfId="0" applyAlignment="1" applyBorder="1" applyFont="1">
      <alignment horizontal="center" vertical="center"/>
    </xf>
    <xf borderId="155" fillId="10" fontId="29" numFmtId="0" xfId="0" applyAlignment="1" applyBorder="1" applyFont="1">
      <alignment horizontal="center" vertical="center"/>
    </xf>
    <xf borderId="162" fillId="10" fontId="27" numFmtId="0" xfId="0" applyAlignment="1" applyBorder="1" applyFont="1">
      <alignment horizontal="center" vertical="center"/>
    </xf>
    <xf borderId="148" fillId="10" fontId="4" numFmtId="0" xfId="0" applyAlignment="1" applyBorder="1" applyFont="1">
      <alignment horizontal="center" vertical="center"/>
    </xf>
    <xf borderId="143" fillId="10" fontId="27" numFmtId="0" xfId="0" applyAlignment="1" applyBorder="1" applyFont="1">
      <alignment horizontal="center" vertical="center"/>
    </xf>
    <xf borderId="163" fillId="10" fontId="27" numFmtId="20" xfId="0" applyAlignment="1" applyBorder="1" applyFont="1" applyNumberFormat="1">
      <alignment horizontal="center" vertical="center"/>
    </xf>
    <xf borderId="155" fillId="10" fontId="29" numFmtId="0" xfId="0" applyAlignment="1" applyBorder="1" applyFont="1">
      <alignment horizontal="center" shrinkToFit="1" vertical="center" wrapText="0"/>
    </xf>
    <xf borderId="125" fillId="10" fontId="30" numFmtId="0" xfId="0" applyAlignment="1" applyBorder="1" applyFont="1">
      <alignment horizontal="center" vertical="center"/>
    </xf>
    <xf borderId="125" fillId="10" fontId="27" numFmtId="165" xfId="0" applyAlignment="1" applyBorder="1" applyFont="1" applyNumberFormat="1">
      <alignment horizontal="center" vertical="center"/>
    </xf>
    <xf borderId="164" fillId="10" fontId="30" numFmtId="0" xfId="0" applyAlignment="1" applyBorder="1" applyFont="1">
      <alignment horizontal="center" shrinkToFit="1" vertical="center" wrapText="0"/>
    </xf>
    <xf borderId="164" fillId="10" fontId="29" numFmtId="0" xfId="0" applyAlignment="1" applyBorder="1" applyFont="1">
      <alignment horizontal="center" shrinkToFit="1" vertical="center" wrapText="0"/>
    </xf>
    <xf borderId="148" fillId="10" fontId="29" numFmtId="0" xfId="0" applyAlignment="1" applyBorder="1" applyFont="1">
      <alignment horizontal="center" shrinkToFit="1" vertical="center" wrapText="0"/>
    </xf>
    <xf borderId="155" fillId="10" fontId="27" numFmtId="0" xfId="0" applyAlignment="1" applyBorder="1" applyFont="1">
      <alignment horizontal="center" vertical="center"/>
    </xf>
    <xf borderId="164" fillId="10" fontId="27" numFmtId="0" xfId="0" applyAlignment="1" applyBorder="1" applyFont="1">
      <alignment horizontal="center" vertical="center"/>
    </xf>
    <xf borderId="150" fillId="10" fontId="27" numFmtId="20" xfId="0" applyAlignment="1" applyBorder="1" applyFont="1" applyNumberFormat="1">
      <alignment horizontal="center" vertical="center"/>
    </xf>
    <xf borderId="164" fillId="10" fontId="30" numFmtId="0" xfId="0" applyAlignment="1" applyBorder="1" applyFont="1">
      <alignment horizontal="center" vertical="center"/>
    </xf>
    <xf borderId="125" fillId="10" fontId="29" numFmtId="0" xfId="0" applyAlignment="1" applyBorder="1" applyFont="1">
      <alignment horizontal="center" shrinkToFit="1" vertical="center" wrapText="0"/>
    </xf>
    <xf borderId="152" fillId="10" fontId="27" numFmtId="20" xfId="0" applyAlignment="1" applyBorder="1" applyFont="1" applyNumberFormat="1">
      <alignment horizontal="center" vertical="center"/>
    </xf>
    <xf borderId="165" fillId="10" fontId="29" numFmtId="0" xfId="0" applyAlignment="1" applyBorder="1" applyFont="1">
      <alignment horizontal="center" vertical="center"/>
    </xf>
    <xf borderId="158" fillId="10" fontId="30" numFmtId="0" xfId="0" applyAlignment="1" applyBorder="1" applyFont="1">
      <alignment horizontal="center" vertical="center"/>
    </xf>
    <xf borderId="158" fillId="10" fontId="27" numFmtId="165" xfId="0" applyAlignment="1" applyBorder="1" applyFont="1" applyNumberFormat="1">
      <alignment horizontal="center" vertical="center"/>
    </xf>
    <xf borderId="166" fillId="10" fontId="29" numFmtId="0" xfId="0" applyAlignment="1" applyBorder="1" applyFont="1">
      <alignment horizontal="center" vertical="center"/>
    </xf>
    <xf borderId="154" fillId="10" fontId="29" numFmtId="0" xfId="0" applyAlignment="1" applyBorder="1" applyFont="1">
      <alignment horizontal="center" vertical="center"/>
    </xf>
    <xf borderId="165" fillId="10" fontId="27" numFmtId="0" xfId="0" applyAlignment="1" applyBorder="1" applyFont="1">
      <alignment horizontal="center" vertical="center"/>
    </xf>
    <xf borderId="158" fillId="10" fontId="27" numFmtId="0" xfId="0" applyAlignment="1" applyBorder="1" applyFont="1">
      <alignment horizontal="center" vertical="center"/>
    </xf>
    <xf borderId="154" fillId="10" fontId="4" numFmtId="0" xfId="0" applyAlignment="1" applyBorder="1" applyFont="1">
      <alignment horizontal="center" vertical="center"/>
    </xf>
    <xf borderId="0" fillId="0" fontId="27" numFmtId="20" xfId="0" applyAlignment="1" applyFont="1" applyNumberFormat="1">
      <alignment horizontal="center" vertical="center"/>
    </xf>
    <xf borderId="0" fillId="0" fontId="29" numFmtId="0" xfId="0" applyAlignment="1" applyFont="1">
      <alignment horizontal="center" shrinkToFit="1" vertical="center" wrapText="0"/>
    </xf>
    <xf borderId="0" fillId="0" fontId="30" numFmtId="0" xfId="0" applyAlignment="1" applyFont="1">
      <alignment horizontal="center" vertical="center"/>
    </xf>
    <xf borderId="0" fillId="0" fontId="27" numFmtId="165" xfId="0" applyAlignment="1" applyFont="1" applyNumberFormat="1">
      <alignment horizontal="center" vertical="center"/>
    </xf>
    <xf borderId="0" fillId="0" fontId="30" numFmtId="0" xfId="0" applyAlignment="1" applyFont="1">
      <alignment horizontal="center" shrinkToFit="1" vertical="center" wrapText="0"/>
    </xf>
    <xf borderId="0" fillId="0" fontId="31" numFmtId="0" xfId="0" applyAlignment="1" applyFont="1">
      <alignment horizontal="center" vertical="center"/>
    </xf>
    <xf borderId="0" fillId="0" fontId="32" numFmtId="0" xfId="0" applyAlignment="1" applyFont="1">
      <alignment horizontal="center" vertical="center"/>
    </xf>
    <xf borderId="167" fillId="11" fontId="33" numFmtId="0" xfId="0" applyAlignment="1" applyBorder="1" applyFill="1" applyFont="1">
      <alignment horizontal="center" vertical="center"/>
    </xf>
    <xf borderId="168" fillId="0" fontId="2" numFmtId="0" xfId="0" applyAlignment="1" applyBorder="1" applyFont="1">
      <alignment vertical="center"/>
    </xf>
    <xf borderId="0" fillId="0" fontId="33" numFmtId="0" xfId="0" applyAlignment="1" applyFont="1">
      <alignment vertical="center"/>
    </xf>
    <xf borderId="150" fillId="0" fontId="19" numFmtId="0" xfId="0" applyAlignment="1" applyBorder="1" applyFont="1">
      <alignment horizontal="center" vertical="center"/>
    </xf>
    <xf borderId="169" fillId="0" fontId="2" numFmtId="0" xfId="0" applyAlignment="1" applyBorder="1" applyFont="1">
      <alignment vertical="center"/>
    </xf>
    <xf borderId="170" fillId="0" fontId="2" numFmtId="0" xfId="0" applyAlignment="1" applyBorder="1" applyFont="1">
      <alignment vertical="center"/>
    </xf>
    <xf borderId="171" fillId="0" fontId="2" numFmtId="0" xfId="0" applyAlignment="1" applyBorder="1" applyFont="1">
      <alignment vertical="center"/>
    </xf>
    <xf borderId="150" fillId="0" fontId="34" numFmtId="0" xfId="0" applyAlignment="1" applyBorder="1" applyFont="1">
      <alignment horizontal="center" vertical="center"/>
    </xf>
    <xf borderId="150" fillId="0" fontId="4" numFmtId="0" xfId="0" applyAlignment="1" applyBorder="1" applyFont="1">
      <alignment horizontal="center" vertical="center"/>
    </xf>
    <xf borderId="0" fillId="0" fontId="35" numFmtId="0" xfId="0" applyAlignment="1" applyFont="1">
      <alignment horizontal="center" vertical="center"/>
    </xf>
    <xf borderId="0" fillId="0" fontId="33" numFmtId="0" xfId="0" applyAlignment="1" applyFont="1">
      <alignment horizontal="center" vertical="center"/>
    </xf>
    <xf borderId="0" fillId="0" fontId="36" numFmtId="0" xfId="0" applyAlignment="1" applyFont="1">
      <alignment horizontal="center" vertical="center"/>
    </xf>
    <xf borderId="1" fillId="0" fontId="37" numFmtId="0" xfId="0" applyAlignment="1" applyBorder="1" applyFont="1">
      <alignment horizontal="center" vertical="center"/>
    </xf>
    <xf borderId="161" fillId="12" fontId="19" numFmtId="0" xfId="0" applyAlignment="1" applyBorder="1" applyFill="1" applyFont="1">
      <alignment horizontal="center" vertical="center"/>
    </xf>
    <xf borderId="172" fillId="0" fontId="2" numFmtId="0" xfId="0" applyAlignment="1" applyBorder="1" applyFont="1">
      <alignment vertical="center"/>
    </xf>
    <xf borderId="173" fillId="0" fontId="37" numFmtId="0" xfId="0" applyAlignment="1" applyBorder="1" applyFont="1">
      <alignment horizontal="center" vertical="center"/>
    </xf>
    <xf borderId="1" fillId="0" fontId="19" numFmtId="0" xfId="0" applyAlignment="1" applyBorder="1" applyFont="1">
      <alignment horizontal="center" vertical="center"/>
    </xf>
    <xf borderId="0" fillId="0" fontId="19" numFmtId="0" xfId="0" applyAlignment="1" applyFont="1">
      <alignment vertical="center"/>
    </xf>
    <xf borderId="143" fillId="0" fontId="37" numFmtId="0" xfId="0" applyAlignment="1" applyBorder="1" applyFont="1">
      <alignment horizontal="center" vertical="center"/>
    </xf>
    <xf borderId="145" fillId="0" fontId="2" numFmtId="0" xfId="0" applyAlignment="1" applyBorder="1" applyFont="1">
      <alignment vertical="center"/>
    </xf>
    <xf borderId="162" fillId="12" fontId="19" numFmtId="0" xfId="0" applyAlignment="1" applyBorder="1" applyFont="1">
      <alignment horizontal="center" vertical="center"/>
    </xf>
    <xf borderId="174" fillId="0" fontId="2" numFmtId="0" xfId="0" applyAlignment="1" applyBorder="1" applyFont="1">
      <alignment vertical="center"/>
    </xf>
    <xf borderId="175" fillId="0" fontId="37" numFmtId="0" xfId="0" applyAlignment="1" applyBorder="1" applyFont="1">
      <alignment horizontal="center" vertical="center"/>
    </xf>
    <xf borderId="143" fillId="12" fontId="19" numFmtId="0" xfId="0" applyAlignment="1" applyBorder="1" applyFont="1">
      <alignment horizontal="center" vertical="center"/>
    </xf>
    <xf borderId="162" fillId="12" fontId="19" numFmtId="166" xfId="0" applyAlignment="1" applyBorder="1" applyFont="1" applyNumberFormat="1">
      <alignment horizontal="center" vertical="center"/>
    </xf>
    <xf borderId="143" fillId="12" fontId="19" numFmtId="0" xfId="0" applyAlignment="1" applyBorder="1" applyFont="1">
      <alignment horizontal="center" shrinkToFit="1" vertical="center" wrapText="0"/>
    </xf>
    <xf borderId="7" fillId="0" fontId="19" numFmtId="0" xfId="0" applyAlignment="1" applyBorder="1" applyFont="1">
      <alignment vertical="center"/>
    </xf>
    <xf borderId="151" fillId="0" fontId="37" numFmtId="0" xfId="0" applyAlignment="1" applyBorder="1" applyFont="1">
      <alignment horizontal="center" vertical="center"/>
    </xf>
    <xf borderId="176" fillId="0" fontId="2" numFmtId="0" xfId="0" applyAlignment="1" applyBorder="1" applyFont="1">
      <alignment vertical="center"/>
    </xf>
    <xf borderId="177" fillId="12" fontId="38" numFmtId="0" xfId="0" applyAlignment="1" applyBorder="1" applyFont="1">
      <alignment horizontal="center" vertical="center"/>
    </xf>
    <xf borderId="146" fillId="0" fontId="2" numFmtId="0" xfId="0" applyAlignment="1" applyBorder="1" applyFont="1">
      <alignment vertical="center"/>
    </xf>
    <xf borderId="178" fillId="0" fontId="2" numFmtId="0" xfId="0" applyAlignment="1" applyBorder="1" applyFont="1">
      <alignment vertical="center"/>
    </xf>
    <xf borderId="179" fillId="0" fontId="37" numFmtId="0" xfId="0" applyAlignment="1" applyBorder="1" applyFont="1">
      <alignment horizontal="center" vertical="center"/>
    </xf>
    <xf borderId="151" fillId="12" fontId="19" numFmtId="0" xfId="0" applyAlignment="1" applyBorder="1" applyFont="1">
      <alignment horizontal="center" vertical="center"/>
    </xf>
    <xf borderId="110" fillId="0" fontId="19" numFmtId="0" xfId="0" applyAlignment="1" applyBorder="1" applyFont="1">
      <alignment horizontal="center" vertical="center"/>
    </xf>
    <xf borderId="110" fillId="0" fontId="34" numFmtId="0" xfId="0" applyAlignment="1" applyBorder="1" applyFont="1">
      <alignment horizontal="center" vertical="center"/>
    </xf>
    <xf borderId="110" fillId="0" fontId="19" numFmtId="0" xfId="0" applyAlignment="1" applyBorder="1" applyFont="1">
      <alignment horizontal="center" shrinkToFit="1" vertical="center" wrapText="0"/>
    </xf>
    <xf borderId="0" fillId="0" fontId="21" numFmtId="0" xfId="0" applyAlignment="1" applyFont="1">
      <alignment horizontal="left" vertical="center"/>
    </xf>
    <xf borderId="0" fillId="0" fontId="37" numFmtId="0" xfId="0" applyAlignment="1" applyFont="1">
      <alignment horizontal="left" vertical="center"/>
    </xf>
    <xf borderId="0" fillId="0" fontId="21" numFmtId="0" xfId="0" applyAlignment="1" applyFont="1">
      <alignment horizontal="right" vertical="center"/>
    </xf>
    <xf borderId="14" fillId="0" fontId="21" numFmtId="0" xfId="0" applyAlignment="1" applyBorder="1" applyFont="1">
      <alignment horizontal="center" vertical="center"/>
    </xf>
    <xf borderId="180" fillId="12" fontId="28" numFmtId="0" xfId="0" applyAlignment="1" applyBorder="1" applyFont="1">
      <alignment horizontal="center" shrinkToFit="0" vertical="center" wrapText="1"/>
    </xf>
    <xf borderId="180" fillId="0" fontId="37" numFmtId="0" xfId="0" applyAlignment="1" applyBorder="1" applyFont="1">
      <alignment horizontal="center" shrinkToFit="0" vertical="center" wrapText="1"/>
    </xf>
    <xf borderId="77" fillId="0" fontId="37" numFmtId="0" xfId="0" applyAlignment="1" applyBorder="1" applyFont="1">
      <alignment horizontal="center" vertical="center"/>
    </xf>
    <xf borderId="181" fillId="0" fontId="37" numFmtId="0" xfId="0" applyAlignment="1" applyBorder="1" applyFont="1">
      <alignment horizontal="center" vertical="center"/>
    </xf>
    <xf borderId="82" fillId="0" fontId="31" numFmtId="0" xfId="0" applyAlignment="1" applyBorder="1" applyFont="1">
      <alignment horizontal="center" shrinkToFit="0" vertical="center" wrapText="1"/>
    </xf>
    <xf borderId="182" fillId="0" fontId="37" numFmtId="0" xfId="0" applyAlignment="1" applyBorder="1" applyFont="1">
      <alignment horizontal="center" vertical="center"/>
    </xf>
    <xf borderId="79" fillId="0" fontId="37" numFmtId="0" xfId="0" applyAlignment="1" applyBorder="1" applyFont="1">
      <alignment horizontal="center" vertical="center"/>
    </xf>
    <xf borderId="40" fillId="0" fontId="37" numFmtId="0" xfId="0" applyAlignment="1" applyBorder="1" applyFont="1">
      <alignment horizontal="center" vertical="center"/>
    </xf>
    <xf borderId="6" fillId="0" fontId="37" numFmtId="0" xfId="0" applyAlignment="1" applyBorder="1" applyFont="1">
      <alignment horizontal="center" vertical="center"/>
    </xf>
    <xf borderId="77" fillId="0" fontId="37" numFmtId="0" xfId="0" applyAlignment="1" applyBorder="1" applyFont="1">
      <alignment horizontal="center" shrinkToFit="0" vertical="center" wrapText="1"/>
    </xf>
    <xf borderId="0" fillId="0" fontId="23" numFmtId="0" xfId="0" applyAlignment="1" applyFont="1">
      <alignment horizontal="left" vertical="center"/>
    </xf>
    <xf borderId="0" fillId="0" fontId="32" numFmtId="0" xfId="0" applyAlignment="1" applyFont="1">
      <alignment horizontal="left" vertical="center"/>
    </xf>
    <xf borderId="183" fillId="0" fontId="2" numFmtId="0" xfId="0" applyAlignment="1" applyBorder="1" applyFont="1">
      <alignment vertical="center"/>
    </xf>
    <xf borderId="184" fillId="0" fontId="2" numFmtId="0" xfId="0" applyAlignment="1" applyBorder="1" applyFont="1">
      <alignment vertical="center"/>
    </xf>
    <xf borderId="185" fillId="0" fontId="2" numFmtId="0" xfId="0" applyAlignment="1" applyBorder="1" applyFont="1">
      <alignment vertical="center"/>
    </xf>
    <xf borderId="186" fillId="0" fontId="19" numFmtId="164" xfId="0" applyAlignment="1" applyBorder="1" applyFont="1" applyNumberFormat="1">
      <alignment horizontal="center" vertical="center"/>
    </xf>
    <xf borderId="186" fillId="0" fontId="19" numFmtId="20" xfId="0" applyAlignment="1" applyBorder="1" applyFont="1" applyNumberFormat="1">
      <alignment horizontal="center" vertical="center"/>
    </xf>
    <xf borderId="187" fillId="0" fontId="19" numFmtId="0" xfId="0" applyAlignment="1" applyBorder="1" applyFont="1">
      <alignment horizontal="center" vertical="center"/>
    </xf>
    <xf borderId="181" fillId="0" fontId="19" numFmtId="0" xfId="0" applyAlignment="1" applyBorder="1" applyFont="1">
      <alignment horizontal="center" vertical="center"/>
    </xf>
    <xf borderId="188" fillId="0" fontId="31" numFmtId="0" xfId="0" applyAlignment="1" applyBorder="1" applyFont="1">
      <alignment horizontal="center" vertical="center"/>
    </xf>
    <xf borderId="189" fillId="0" fontId="31" numFmtId="0" xfId="0" applyAlignment="1" applyBorder="1" applyFont="1">
      <alignment horizontal="center" vertical="center"/>
    </xf>
    <xf borderId="114" fillId="0" fontId="31" numFmtId="0" xfId="0" applyAlignment="1" applyBorder="1" applyFont="1">
      <alignment horizontal="center" vertical="center"/>
    </xf>
    <xf borderId="190" fillId="0" fontId="19" numFmtId="0" xfId="0" applyAlignment="1" applyBorder="1" applyFont="1">
      <alignment horizontal="center" vertical="center"/>
    </xf>
    <xf borderId="136" fillId="0" fontId="19" numFmtId="0" xfId="0" applyAlignment="1" applyBorder="1" applyFont="1">
      <alignment horizontal="center" vertical="center"/>
    </xf>
    <xf borderId="19" fillId="0" fontId="31" numFmtId="0" xfId="0" applyAlignment="1" applyBorder="1" applyFont="1">
      <alignment horizontal="center" shrinkToFit="1" vertical="center" wrapText="0"/>
    </xf>
    <xf borderId="69" fillId="0" fontId="19" numFmtId="0" xfId="0" applyAlignment="1" applyBorder="1" applyFont="1">
      <alignment horizontal="center" vertical="center"/>
    </xf>
    <xf borderId="77" fillId="0" fontId="19" numFmtId="0" xfId="0" applyAlignment="1" applyBorder="1" applyFont="1">
      <alignment horizontal="left" vertical="center"/>
    </xf>
    <xf borderId="191" fillId="0" fontId="2" numFmtId="0" xfId="0" applyAlignment="1" applyBorder="1" applyFont="1">
      <alignment vertical="center"/>
    </xf>
    <xf borderId="186" fillId="0" fontId="2" numFmtId="0" xfId="0" applyAlignment="1" applyBorder="1" applyFont="1">
      <alignment vertical="center"/>
    </xf>
    <xf borderId="192" fillId="0" fontId="2" numFmtId="0" xfId="0" applyAlignment="1" applyBorder="1" applyFont="1">
      <alignment vertical="center"/>
    </xf>
    <xf borderId="193" fillId="0" fontId="2" numFmtId="0" xfId="0" applyAlignment="1" applyBorder="1" applyFont="1">
      <alignment vertical="center"/>
    </xf>
    <xf borderId="194" fillId="0" fontId="31" numFmtId="0" xfId="0" applyAlignment="1" applyBorder="1" applyFont="1">
      <alignment horizontal="center" vertical="center"/>
    </xf>
    <xf borderId="195" fillId="0" fontId="31" numFmtId="0" xfId="0" applyAlignment="1" applyBorder="1" applyFont="1">
      <alignment horizontal="center" vertical="center"/>
    </xf>
    <xf borderId="196" fillId="0" fontId="31" numFmtId="0" xfId="0" applyAlignment="1" applyBorder="1" applyFont="1">
      <alignment horizontal="center" vertical="center"/>
    </xf>
    <xf borderId="197" fillId="0" fontId="2" numFmtId="0" xfId="0" applyAlignment="1" applyBorder="1" applyFont="1">
      <alignment vertical="center"/>
    </xf>
    <xf borderId="198" fillId="0" fontId="2" numFmtId="0" xfId="0" applyAlignment="1" applyBorder="1" applyFont="1">
      <alignment vertical="center"/>
    </xf>
    <xf borderId="199" fillId="0" fontId="2" numFmtId="0" xfId="0" applyAlignment="1" applyBorder="1" applyFont="1">
      <alignment vertical="center"/>
    </xf>
    <xf borderId="200" fillId="0" fontId="19" numFmtId="164" xfId="0" applyAlignment="1" applyBorder="1" applyFont="1" applyNumberFormat="1">
      <alignment horizontal="center" vertical="center"/>
    </xf>
    <xf borderId="200" fillId="0" fontId="19" numFmtId="20" xfId="0" applyAlignment="1" applyBorder="1" applyFont="1" applyNumberFormat="1">
      <alignment horizontal="center" shrinkToFit="1" vertical="center" wrapText="0"/>
    </xf>
    <xf borderId="201" fillId="0" fontId="38" numFmtId="0" xfId="0" applyAlignment="1" applyBorder="1" applyFont="1">
      <alignment horizontal="center" vertical="center"/>
    </xf>
    <xf borderId="202" fillId="0" fontId="19" numFmtId="0" xfId="0" applyAlignment="1" applyBorder="1" applyFont="1">
      <alignment horizontal="center" vertical="center"/>
    </xf>
    <xf borderId="203" fillId="0" fontId="31" numFmtId="0" xfId="0" applyAlignment="1" applyBorder="1" applyFont="1">
      <alignment horizontal="center" vertical="center"/>
    </xf>
    <xf borderId="204" fillId="0" fontId="31" numFmtId="0" xfId="0" applyAlignment="1" applyBorder="1" applyFont="1">
      <alignment horizontal="center" vertical="center"/>
    </xf>
    <xf borderId="126" fillId="0" fontId="31" numFmtId="0" xfId="0" applyAlignment="1" applyBorder="1" applyFont="1">
      <alignment horizontal="center" vertical="center"/>
    </xf>
    <xf borderId="205" fillId="0" fontId="19" numFmtId="0" xfId="0" applyAlignment="1" applyBorder="1" applyFont="1">
      <alignment horizontal="center" vertical="center"/>
    </xf>
    <xf borderId="111" fillId="0" fontId="19" numFmtId="0" xfId="0" applyAlignment="1" applyBorder="1" applyFont="1">
      <alignment horizontal="center" vertical="center"/>
    </xf>
    <xf borderId="206" fillId="0" fontId="31" numFmtId="0" xfId="0" applyAlignment="1" applyBorder="1" applyFont="1">
      <alignment horizontal="center" shrinkToFit="1" vertical="center" wrapText="0"/>
    </xf>
    <xf borderId="12" fillId="0" fontId="19" numFmtId="0" xfId="0" applyAlignment="1" applyBorder="1" applyFont="1">
      <alignment horizontal="center" vertical="center"/>
    </xf>
    <xf borderId="109" fillId="0" fontId="19" numFmtId="0" xfId="0" applyAlignment="1" applyBorder="1" applyFont="1">
      <alignment horizontal="left" vertical="center"/>
    </xf>
    <xf borderId="207" fillId="0" fontId="31" numFmtId="0" xfId="0" applyAlignment="1" applyBorder="1" applyFont="1">
      <alignment horizontal="center" vertical="center"/>
    </xf>
    <xf borderId="208" fillId="0" fontId="31" numFmtId="0" xfId="0" applyAlignment="1" applyBorder="1" applyFont="1">
      <alignment horizontal="center" vertical="center"/>
    </xf>
    <xf borderId="103" fillId="0" fontId="31" numFmtId="0" xfId="0" applyAlignment="1" applyBorder="1" applyFont="1">
      <alignment horizontal="center" vertical="center"/>
    </xf>
    <xf borderId="201" fillId="0" fontId="19" numFmtId="0" xfId="0" applyAlignment="1" applyBorder="1" applyFont="1">
      <alignment horizontal="center" vertical="center"/>
    </xf>
    <xf borderId="7" fillId="0" fontId="19" numFmtId="0" xfId="0" applyAlignment="1" applyBorder="1" applyFont="1">
      <alignment horizontal="left" vertical="center"/>
    </xf>
    <xf borderId="186" fillId="0" fontId="19" numFmtId="20" xfId="0" applyAlignment="1" applyBorder="1" applyFont="1" applyNumberFormat="1">
      <alignment horizontal="center" shrinkToFit="1" vertical="center" wrapText="0"/>
    </xf>
    <xf borderId="209" fillId="0" fontId="19" numFmtId="0" xfId="0" applyAlignment="1" applyBorder="1" applyFont="1">
      <alignment horizontal="center" vertical="center"/>
    </xf>
    <xf borderId="109" fillId="0" fontId="19" numFmtId="0" xfId="0" applyAlignment="1" applyBorder="1" applyFont="1">
      <alignment horizontal="left" shrinkToFit="0" vertical="center" wrapText="1"/>
    </xf>
    <xf borderId="0" fillId="0" fontId="31" numFmtId="0" xfId="0" applyAlignment="1" applyFont="1">
      <alignment horizontal="left" vertical="center"/>
    </xf>
    <xf borderId="19" fillId="0" fontId="19" numFmtId="0" xfId="0" applyAlignment="1" applyBorder="1" applyFont="1">
      <alignment horizontal="center" vertical="center"/>
    </xf>
    <xf borderId="200" fillId="0" fontId="19" numFmtId="20" xfId="0" applyAlignment="1" applyBorder="1" applyFont="1" applyNumberFormat="1">
      <alignment horizontal="center" vertical="center"/>
    </xf>
    <xf borderId="210" fillId="0" fontId="2" numFmtId="0" xfId="0" applyAlignment="1" applyBorder="1" applyFont="1">
      <alignment vertical="center"/>
    </xf>
    <xf borderId="211" fillId="0" fontId="31" numFmtId="0" xfId="0" applyAlignment="1" applyBorder="1" applyFont="1">
      <alignment horizontal="center" vertical="center"/>
    </xf>
    <xf borderId="212" fillId="0" fontId="31" numFmtId="0" xfId="0" applyAlignment="1" applyBorder="1" applyFont="1">
      <alignment horizontal="center" vertical="center"/>
    </xf>
    <xf borderId="139" fillId="0" fontId="31" numFmtId="0" xfId="0" applyAlignment="1" applyBorder="1" applyFont="1">
      <alignment horizontal="center" vertical="center"/>
    </xf>
    <xf borderId="213" fillId="10" fontId="19" numFmtId="164" xfId="0" applyAlignment="1" applyBorder="1" applyFont="1" applyNumberFormat="1">
      <alignment horizontal="center" vertical="center"/>
    </xf>
    <xf borderId="213" fillId="10" fontId="19" numFmtId="49" xfId="0" applyAlignment="1" applyBorder="1" applyFont="1" applyNumberFormat="1">
      <alignment horizontal="center" vertical="center"/>
    </xf>
    <xf borderId="187" fillId="10" fontId="19" numFmtId="0" xfId="0" applyAlignment="1" applyBorder="1" applyFont="1">
      <alignment horizontal="center" vertical="center"/>
    </xf>
    <xf borderId="181" fillId="10" fontId="19" numFmtId="0" xfId="0" applyAlignment="1" applyBorder="1" applyFont="1">
      <alignment horizontal="center" vertical="center"/>
    </xf>
    <xf borderId="214" fillId="10" fontId="31" numFmtId="0" xfId="0" applyAlignment="1" applyBorder="1" applyFont="1">
      <alignment horizontal="center" vertical="center"/>
    </xf>
    <xf borderId="215" fillId="10" fontId="31" numFmtId="0" xfId="0" applyAlignment="1" applyBorder="1" applyFont="1">
      <alignment horizontal="center" vertical="center"/>
    </xf>
    <xf borderId="216" fillId="10" fontId="31" numFmtId="0" xfId="0" applyAlignment="1" applyBorder="1" applyFont="1">
      <alignment horizontal="center" vertical="center"/>
    </xf>
    <xf borderId="217" fillId="10" fontId="19" numFmtId="0" xfId="0" applyAlignment="1" applyBorder="1" applyFont="1">
      <alignment horizontal="center" vertical="center"/>
    </xf>
    <xf borderId="218" fillId="10" fontId="19" numFmtId="0" xfId="0" applyAlignment="1" applyBorder="1" applyFont="1">
      <alignment horizontal="center" vertical="center"/>
    </xf>
    <xf borderId="219" fillId="10" fontId="31" numFmtId="0" xfId="0" applyAlignment="1" applyBorder="1" applyFont="1">
      <alignment horizontal="center" shrinkToFit="1" vertical="center" wrapText="0"/>
    </xf>
    <xf borderId="220" fillId="10" fontId="19" numFmtId="0" xfId="0" applyAlignment="1" applyBorder="1" applyFont="1">
      <alignment horizontal="center" vertical="center"/>
    </xf>
    <xf borderId="77" fillId="10" fontId="19" numFmtId="0" xfId="0" applyAlignment="1" applyBorder="1" applyFont="1">
      <alignment horizontal="left" vertical="center"/>
    </xf>
    <xf borderId="221" fillId="0" fontId="2" numFmtId="0" xfId="0" applyAlignment="1" applyBorder="1" applyFont="1">
      <alignment vertical="center"/>
    </xf>
    <xf borderId="222" fillId="10" fontId="31" numFmtId="0" xfId="0" applyAlignment="1" applyBorder="1" applyFont="1">
      <alignment horizontal="center" vertical="center"/>
    </xf>
    <xf borderId="223" fillId="10" fontId="31" numFmtId="0" xfId="0" applyAlignment="1" applyBorder="1" applyFont="1">
      <alignment horizontal="center" vertical="center"/>
    </xf>
    <xf borderId="224" fillId="10" fontId="31" numFmtId="0" xfId="0" applyAlignment="1" applyBorder="1" applyFont="1">
      <alignment horizontal="center" vertical="center"/>
    </xf>
    <xf borderId="225" fillId="0" fontId="2" numFmtId="0" xfId="0" applyAlignment="1" applyBorder="1" applyFont="1">
      <alignment vertical="center"/>
    </xf>
    <xf borderId="226" fillId="0" fontId="2" numFmtId="0" xfId="0" applyAlignment="1" applyBorder="1" applyFont="1">
      <alignment vertical="center"/>
    </xf>
    <xf borderId="227" fillId="0" fontId="2" numFmtId="0" xfId="0" applyAlignment="1" applyBorder="1" applyFont="1">
      <alignment vertical="center"/>
    </xf>
    <xf borderId="200" fillId="10" fontId="19" numFmtId="164" xfId="0" applyAlignment="1" applyBorder="1" applyFont="1" applyNumberFormat="1">
      <alignment horizontal="center" vertical="center"/>
    </xf>
    <xf borderId="200" fillId="10" fontId="19" numFmtId="20" xfId="0" applyAlignment="1" applyBorder="1" applyFont="1" applyNumberFormat="1">
      <alignment horizontal="center" shrinkToFit="1" vertical="center" wrapText="0"/>
    </xf>
    <xf borderId="201" fillId="10" fontId="19" numFmtId="0" xfId="0" applyAlignment="1" applyBorder="1" applyFont="1">
      <alignment horizontal="center" vertical="center"/>
    </xf>
    <xf borderId="202" fillId="10" fontId="19" numFmtId="0" xfId="0" applyAlignment="1" applyBorder="1" applyFont="1">
      <alignment horizontal="center" vertical="center"/>
    </xf>
    <xf borderId="228" fillId="10" fontId="31" numFmtId="0" xfId="0" applyAlignment="1" applyBorder="1" applyFont="1">
      <alignment horizontal="center" vertical="center"/>
    </xf>
    <xf borderId="204" fillId="10" fontId="31" numFmtId="0" xfId="0" applyAlignment="1" applyBorder="1" applyFont="1">
      <alignment horizontal="center" vertical="center"/>
    </xf>
    <xf borderId="229" fillId="10" fontId="31" numFmtId="0" xfId="0" applyAlignment="1" applyBorder="1" applyFont="1">
      <alignment horizontal="center" vertical="center"/>
    </xf>
    <xf borderId="205" fillId="10" fontId="19" numFmtId="0" xfId="0" applyAlignment="1" applyBorder="1" applyFont="1">
      <alignment horizontal="center" vertical="center"/>
    </xf>
    <xf borderId="230" fillId="10" fontId="19" numFmtId="0" xfId="0" applyAlignment="1" applyBorder="1" applyFont="1">
      <alignment horizontal="center" vertical="center"/>
    </xf>
    <xf borderId="206" fillId="10" fontId="31" numFmtId="0" xfId="0" applyAlignment="1" applyBorder="1" applyFont="1">
      <alignment horizontal="center" shrinkToFit="1" vertical="center" wrapText="0"/>
    </xf>
    <xf borderId="12" fillId="10" fontId="19" numFmtId="0" xfId="0" applyAlignment="1" applyBorder="1" applyFont="1">
      <alignment horizontal="center" vertical="center"/>
    </xf>
    <xf borderId="109" fillId="10" fontId="19" numFmtId="0" xfId="0" applyAlignment="1" applyBorder="1" applyFont="1">
      <alignment horizontal="left" vertical="center"/>
    </xf>
    <xf borderId="231" fillId="10" fontId="31" numFmtId="0" xfId="0" applyAlignment="1" applyBorder="1" applyFont="1">
      <alignment horizontal="center" vertical="center"/>
    </xf>
    <xf borderId="208" fillId="10" fontId="31" numFmtId="0" xfId="0" applyAlignment="1" applyBorder="1" applyFont="1">
      <alignment horizontal="center" vertical="center"/>
    </xf>
    <xf borderId="232" fillId="10" fontId="31" numFmtId="0" xfId="0" applyAlignment="1" applyBorder="1" applyFont="1">
      <alignment horizontal="center" vertical="center"/>
    </xf>
    <xf borderId="129" fillId="10" fontId="19" numFmtId="0" xfId="0" applyAlignment="1" applyBorder="1" applyFont="1">
      <alignment horizontal="left" vertical="center"/>
    </xf>
    <xf borderId="213" fillId="10" fontId="19" numFmtId="20" xfId="0" applyAlignment="1" applyBorder="1" applyFont="1" applyNumberFormat="1">
      <alignment horizontal="center" shrinkToFit="1" vertical="center" wrapText="0"/>
    </xf>
    <xf borderId="233" fillId="10" fontId="19" numFmtId="0" xfId="0" applyAlignment="1" applyBorder="1" applyFont="1">
      <alignment horizontal="center" vertical="center"/>
    </xf>
    <xf borderId="109" fillId="10" fontId="19" numFmtId="0" xfId="0" applyAlignment="1" applyBorder="1" applyFont="1">
      <alignment horizontal="left" shrinkToFit="0" vertical="center" wrapText="1"/>
    </xf>
    <xf borderId="219" fillId="10" fontId="19" numFmtId="0" xfId="0" applyAlignment="1" applyBorder="1" applyFont="1">
      <alignment horizontal="center" vertical="center"/>
    </xf>
    <xf borderId="213" fillId="10" fontId="19" numFmtId="20" xfId="0" applyAlignment="1" applyBorder="1" applyFont="1" applyNumberFormat="1">
      <alignment horizontal="center" vertical="center"/>
    </xf>
    <xf borderId="234" fillId="10" fontId="19" numFmtId="0" xfId="0" applyAlignment="1" applyBorder="1" applyFont="1">
      <alignment horizontal="center" vertical="center"/>
    </xf>
    <xf borderId="235" fillId="0" fontId="2" numFmtId="0" xfId="0" applyAlignment="1" applyBorder="1" applyFont="1">
      <alignment vertical="center"/>
    </xf>
    <xf borderId="200" fillId="10" fontId="19" numFmtId="20" xfId="0" applyAlignment="1" applyBorder="1" applyFont="1" applyNumberFormat="1">
      <alignment horizontal="center" vertical="center"/>
    </xf>
    <xf borderId="236" fillId="10" fontId="31" numFmtId="0" xfId="0" applyAlignment="1" applyBorder="1" applyFont="1">
      <alignment horizontal="center" vertical="center"/>
    </xf>
    <xf borderId="212" fillId="10" fontId="31" numFmtId="0" xfId="0" applyAlignment="1" applyBorder="1" applyFont="1">
      <alignment horizontal="center" vertical="center"/>
    </xf>
    <xf borderId="237" fillId="10" fontId="31" numFmtId="0" xfId="0" applyAlignment="1" applyBorder="1" applyFont="1">
      <alignment horizontal="center" vertical="center"/>
    </xf>
    <xf borderId="238" fillId="0" fontId="2" numFmtId="0" xfId="0" applyAlignment="1" applyBorder="1" applyFont="1">
      <alignment vertical="center"/>
    </xf>
    <xf borderId="239" fillId="0" fontId="2" numFmtId="0" xfId="0" applyAlignment="1" applyBorder="1" applyFont="1">
      <alignment vertical="center"/>
    </xf>
    <xf borderId="209" fillId="0" fontId="2" numFmtId="0" xfId="0" applyAlignment="1" applyBorder="1" applyFont="1">
      <alignment vertical="center"/>
    </xf>
    <xf borderId="190" fillId="0" fontId="2" numFmtId="0" xfId="0" applyAlignment="1" applyBorder="1" applyFont="1">
      <alignment vertical="center"/>
    </xf>
    <xf borderId="200" fillId="0" fontId="19" numFmtId="49" xfId="0" applyAlignment="1" applyBorder="1" applyFont="1" applyNumberFormat="1">
      <alignment horizontal="center" vertical="center"/>
    </xf>
    <xf borderId="167" fillId="0" fontId="39" numFmtId="0" xfId="0" applyAlignment="1" applyBorder="1" applyFont="1">
      <alignment horizontal="left" vertical="center"/>
    </xf>
    <xf borderId="34" fillId="0" fontId="40" numFmtId="0" xfId="0" applyAlignment="1" applyBorder="1" applyFont="1">
      <alignment horizontal="center" vertical="center"/>
    </xf>
    <xf borderId="34" fillId="0" fontId="40" numFmtId="49" xfId="0" applyAlignment="1" applyBorder="1" applyFont="1" applyNumberFormat="1">
      <alignment horizontal="left" vertical="center"/>
    </xf>
    <xf borderId="34" fillId="0" fontId="41" numFmtId="0" xfId="0" applyAlignment="1" applyBorder="1" applyFont="1">
      <alignment horizontal="left" vertical="center"/>
    </xf>
    <xf borderId="34" fillId="0" fontId="42" numFmtId="0" xfId="0" applyAlignment="1" applyBorder="1" applyFont="1">
      <alignment horizontal="center" vertical="center"/>
    </xf>
    <xf borderId="34" fillId="0" fontId="40" numFmtId="0" xfId="0" applyAlignment="1" applyBorder="1" applyFont="1">
      <alignment horizontal="center" shrinkToFit="1" vertical="center" wrapText="0"/>
    </xf>
    <xf borderId="77" fillId="7" fontId="41" numFmtId="0" xfId="0" applyAlignment="1" applyBorder="1" applyFont="1">
      <alignment horizontal="center" shrinkToFit="0" vertical="center" wrapText="1"/>
    </xf>
    <xf borderId="80" fillId="7" fontId="19" numFmtId="0" xfId="0" applyAlignment="1" applyBorder="1" applyFont="1">
      <alignment horizontal="center" shrinkToFit="1" vertical="center" wrapText="0"/>
    </xf>
    <xf borderId="80" fillId="7" fontId="40" numFmtId="0" xfId="0" applyAlignment="1" applyBorder="1" applyFont="1">
      <alignment horizontal="center" shrinkToFit="1" vertical="center" wrapText="0"/>
    </xf>
    <xf borderId="77" fillId="7" fontId="19" numFmtId="0" xfId="0" applyAlignment="1" applyBorder="1" applyFont="1">
      <alignment horizontal="center" shrinkToFit="1" vertical="center" wrapText="0"/>
    </xf>
    <xf borderId="78" fillId="0" fontId="43" numFmtId="164" xfId="0" applyAlignment="1" applyBorder="1" applyFont="1" applyNumberFormat="1">
      <alignment horizontal="center" vertical="center"/>
    </xf>
    <xf borderId="240" fillId="10" fontId="44" numFmtId="167" xfId="0" applyAlignment="1" applyBorder="1" applyFont="1" applyNumberFormat="1">
      <alignment horizontal="center" shrinkToFit="1" vertical="center" wrapText="0"/>
    </xf>
    <xf borderId="241" fillId="10" fontId="44" numFmtId="0" xfId="0" applyAlignment="1" applyBorder="1" applyFont="1">
      <alignment horizontal="center" shrinkToFit="1" vertical="center" wrapText="0"/>
    </xf>
    <xf borderId="240" fillId="13" fontId="44" numFmtId="167" xfId="0" applyAlignment="1" applyBorder="1" applyFill="1" applyFont="1" applyNumberFormat="1">
      <alignment horizontal="center" shrinkToFit="1" vertical="center" wrapText="0"/>
    </xf>
    <xf borderId="241" fillId="13" fontId="44" numFmtId="0" xfId="0" applyAlignment="1" applyBorder="1" applyFont="1">
      <alignment horizontal="center" shrinkToFit="1" vertical="center" wrapText="0"/>
    </xf>
    <xf borderId="91" fillId="0" fontId="40" numFmtId="0" xfId="0" applyAlignment="1" applyBorder="1" applyFont="1">
      <alignment horizontal="center" shrinkToFit="1" vertical="center" wrapText="0"/>
    </xf>
    <xf borderId="94" fillId="0" fontId="40" numFmtId="0" xfId="0" applyAlignment="1" applyBorder="1" applyFont="1">
      <alignment horizontal="center" shrinkToFit="1" vertical="center" wrapText="0"/>
    </xf>
    <xf borderId="95" fillId="0" fontId="40" numFmtId="0" xfId="0" applyAlignment="1" applyBorder="1" applyFont="1">
      <alignment horizontal="center" shrinkToFit="1" vertical="center" wrapText="0"/>
    </xf>
    <xf borderId="242" fillId="14" fontId="44" numFmtId="167" xfId="0" applyAlignment="1" applyBorder="1" applyFill="1" applyFont="1" applyNumberFormat="1">
      <alignment horizontal="center" shrinkToFit="1" vertical="center" wrapText="0"/>
    </xf>
    <xf borderId="232" fillId="14" fontId="44" numFmtId="0" xfId="0" applyAlignment="1" applyBorder="1" applyFont="1">
      <alignment horizontal="center" shrinkToFit="1" vertical="center" wrapText="0"/>
    </xf>
    <xf borderId="242" fillId="15" fontId="44" numFmtId="167" xfId="0" applyAlignment="1" applyBorder="1" applyFill="1" applyFont="1" applyNumberFormat="1">
      <alignment horizontal="center" shrinkToFit="1" vertical="center" wrapText="0"/>
    </xf>
    <xf borderId="232" fillId="15" fontId="44" numFmtId="0" xfId="0" applyAlignment="1" applyBorder="1" applyFont="1">
      <alignment horizontal="center" shrinkToFit="1" vertical="center" wrapText="0"/>
    </xf>
    <xf borderId="242" fillId="16" fontId="44" numFmtId="167" xfId="0" applyAlignment="1" applyBorder="1" applyFill="1" applyFont="1" applyNumberFormat="1">
      <alignment horizontal="center" shrinkToFit="1" vertical="center" wrapText="0"/>
    </xf>
    <xf borderId="232" fillId="16" fontId="44" numFmtId="0" xfId="0" applyAlignment="1" applyBorder="1" applyFont="1">
      <alignment horizontal="center" shrinkToFit="1" vertical="center" wrapText="0"/>
    </xf>
    <xf borderId="242" fillId="13" fontId="44" numFmtId="167" xfId="0" applyAlignment="1" applyBorder="1" applyFont="1" applyNumberFormat="1">
      <alignment horizontal="center" shrinkToFit="1" vertical="center" wrapText="0"/>
    </xf>
    <xf borderId="232" fillId="13" fontId="44" numFmtId="0" xfId="0" applyAlignment="1" applyBorder="1" applyFont="1">
      <alignment horizontal="center" shrinkToFit="1" vertical="center" wrapText="0"/>
    </xf>
    <xf borderId="101" fillId="0" fontId="40" numFmtId="0" xfId="0" applyAlignment="1" applyBorder="1" applyFont="1">
      <alignment horizontal="center" shrinkToFit="1" vertical="center" wrapText="0"/>
    </xf>
    <xf borderId="104" fillId="0" fontId="40" numFmtId="0" xfId="0" applyAlignment="1" applyBorder="1" applyFont="1">
      <alignment horizontal="center" shrinkToFit="1" vertical="center" wrapText="0"/>
    </xf>
    <xf borderId="105" fillId="0" fontId="40" numFmtId="0" xfId="0" applyAlignment="1" applyBorder="1" applyFont="1">
      <alignment horizontal="center" shrinkToFit="1" vertical="center" wrapText="0"/>
    </xf>
    <xf borderId="109" fillId="7" fontId="19" numFmtId="0" xfId="0" applyAlignment="1" applyBorder="1" applyFont="1">
      <alignment horizontal="center" shrinkToFit="1" vertical="center" wrapText="0"/>
    </xf>
    <xf borderId="243" fillId="10" fontId="44" numFmtId="167" xfId="0" applyAlignment="1" applyBorder="1" applyFont="1" applyNumberFormat="1">
      <alignment horizontal="center" shrinkToFit="1" vertical="center" wrapText="0"/>
    </xf>
    <xf borderId="216" fillId="10" fontId="44" numFmtId="0" xfId="0" applyAlignment="1" applyBorder="1" applyFont="1">
      <alignment horizontal="center" shrinkToFit="1" vertical="center" wrapText="0"/>
    </xf>
    <xf borderId="110" fillId="0" fontId="43" numFmtId="164" xfId="0" applyAlignment="1" applyBorder="1" applyFont="1" applyNumberFormat="1">
      <alignment horizontal="center" vertical="center"/>
    </xf>
    <xf borderId="243" fillId="9" fontId="44" numFmtId="167" xfId="0" applyAlignment="1" applyBorder="1" applyFont="1" applyNumberFormat="1">
      <alignment horizontal="center" shrinkToFit="1" vertical="center" wrapText="0"/>
    </xf>
    <xf borderId="216" fillId="9" fontId="44" numFmtId="0" xfId="0" applyAlignment="1" applyBorder="1" applyFont="1">
      <alignment horizontal="center" shrinkToFit="1" vertical="center" wrapText="0"/>
    </xf>
    <xf borderId="112" fillId="0" fontId="40" numFmtId="0" xfId="0" applyAlignment="1" applyBorder="1" applyFont="1">
      <alignment horizontal="center" shrinkToFit="1" vertical="center" wrapText="0"/>
    </xf>
    <xf borderId="117" fillId="0" fontId="40" numFmtId="0" xfId="0" applyAlignment="1" applyBorder="1" applyFont="1">
      <alignment horizontal="center" shrinkToFit="1" vertical="center" wrapText="0"/>
    </xf>
    <xf borderId="118" fillId="0" fontId="40" numFmtId="0" xfId="0" applyAlignment="1" applyBorder="1" applyFont="1">
      <alignment horizontal="center" shrinkToFit="1" vertical="center" wrapText="0"/>
    </xf>
    <xf borderId="242" fillId="17" fontId="44" numFmtId="167" xfId="0" applyAlignment="1" applyBorder="1" applyFill="1" applyFont="1" applyNumberFormat="1">
      <alignment horizontal="center" shrinkToFit="1" vertical="center" wrapText="0"/>
    </xf>
    <xf borderId="232" fillId="17" fontId="44" numFmtId="0" xfId="0" applyAlignment="1" applyBorder="1" applyFont="1">
      <alignment horizontal="center" shrinkToFit="1" vertical="center" wrapText="0"/>
    </xf>
    <xf borderId="242" fillId="18" fontId="44" numFmtId="167" xfId="0" applyAlignment="1" applyBorder="1" applyFill="1" applyFont="1" applyNumberFormat="1">
      <alignment horizontal="center" shrinkToFit="1" vertical="center" wrapText="0"/>
    </xf>
    <xf borderId="232" fillId="18" fontId="44" numFmtId="0" xfId="0" applyAlignment="1" applyBorder="1" applyFont="1">
      <alignment horizontal="center" shrinkToFit="1" vertical="center" wrapText="0"/>
    </xf>
    <xf borderId="244" fillId="10" fontId="44" numFmtId="167" xfId="0" applyAlignment="1" applyBorder="1" applyFont="1" applyNumberFormat="1">
      <alignment horizontal="center" shrinkToFit="1" vertical="center" wrapText="0"/>
    </xf>
    <xf borderId="244" fillId="17" fontId="44" numFmtId="167" xfId="0" applyAlignment="1" applyBorder="1" applyFont="1" applyNumberFormat="1">
      <alignment horizontal="center" shrinkToFit="1" vertical="center" wrapText="0"/>
    </xf>
    <xf borderId="242" fillId="19" fontId="44" numFmtId="167" xfId="0" applyAlignment="1" applyBorder="1" applyFill="1" applyFont="1" applyNumberFormat="1">
      <alignment horizontal="center" shrinkToFit="1" vertical="center" wrapText="0"/>
    </xf>
    <xf borderId="232" fillId="19" fontId="44" numFmtId="0" xfId="0" applyAlignment="1" applyBorder="1" applyFont="1">
      <alignment horizontal="center" shrinkToFit="1" vertical="center" wrapText="0"/>
    </xf>
    <xf borderId="155" fillId="14" fontId="44" numFmtId="167" xfId="0" applyAlignment="1" applyBorder="1" applyFont="1" applyNumberFormat="1">
      <alignment horizontal="center" shrinkToFit="1" vertical="center" wrapText="0"/>
    </xf>
    <xf borderId="245" fillId="14" fontId="44" numFmtId="0" xfId="0" applyAlignment="1" applyBorder="1" applyFont="1">
      <alignment horizontal="center" shrinkToFit="1" vertical="center" wrapText="0"/>
    </xf>
    <xf borderId="242" fillId="3" fontId="44" numFmtId="167" xfId="0" applyAlignment="1" applyBorder="1" applyFont="1" applyNumberFormat="1">
      <alignment horizontal="center" shrinkToFit="1" vertical="center" wrapText="0"/>
    </xf>
    <xf borderId="232" fillId="3" fontId="44" numFmtId="0" xfId="0" applyAlignment="1" applyBorder="1" applyFont="1">
      <alignment horizontal="center" shrinkToFit="1" vertical="center" wrapText="0"/>
    </xf>
    <xf borderId="243" fillId="13" fontId="44" numFmtId="167" xfId="0" applyAlignment="1" applyBorder="1" applyFont="1" applyNumberFormat="1">
      <alignment horizontal="center" shrinkToFit="1" vertical="center" wrapText="0"/>
    </xf>
    <xf borderId="216" fillId="13" fontId="44" numFmtId="0" xfId="0" applyAlignment="1" applyBorder="1" applyFont="1">
      <alignment horizontal="center" shrinkToFit="1" vertical="center" wrapText="0"/>
    </xf>
    <xf borderId="244" fillId="9" fontId="44" numFmtId="167" xfId="0" applyAlignment="1" applyBorder="1" applyFont="1" applyNumberFormat="1">
      <alignment horizontal="center" shrinkToFit="1" vertical="center" wrapText="0"/>
    </xf>
    <xf borderId="243" fillId="15" fontId="44" numFmtId="167" xfId="0" applyAlignment="1" applyBorder="1" applyFont="1" applyNumberFormat="1">
      <alignment horizontal="center" shrinkToFit="1" vertical="center" wrapText="0"/>
    </xf>
    <xf borderId="216" fillId="15" fontId="44" numFmtId="0" xfId="0" applyAlignment="1" applyBorder="1" applyFont="1">
      <alignment horizontal="center" shrinkToFit="1" vertical="center" wrapText="0"/>
    </xf>
    <xf borderId="243" fillId="3" fontId="44" numFmtId="167" xfId="0" applyAlignment="1" applyBorder="1" applyFont="1" applyNumberFormat="1">
      <alignment horizontal="center" shrinkToFit="1" vertical="center" wrapText="0"/>
    </xf>
    <xf borderId="216" fillId="3" fontId="44" numFmtId="0" xfId="0" applyAlignment="1" applyBorder="1" applyFont="1">
      <alignment horizontal="center" shrinkToFit="1" vertical="center" wrapText="0"/>
    </xf>
    <xf borderId="229" fillId="10" fontId="44" numFmtId="0" xfId="0" applyAlignment="1" applyBorder="1" applyFont="1">
      <alignment horizontal="center" shrinkToFit="1" vertical="center" wrapText="0"/>
    </xf>
    <xf borderId="244" fillId="15" fontId="44" numFmtId="167" xfId="0" applyAlignment="1" applyBorder="1" applyFont="1" applyNumberFormat="1">
      <alignment horizontal="center" shrinkToFit="1" vertical="center" wrapText="0"/>
    </xf>
    <xf borderId="229" fillId="15" fontId="44" numFmtId="0" xfId="0" applyAlignment="1" applyBorder="1" applyFont="1">
      <alignment horizontal="center" shrinkToFit="1" vertical="center" wrapText="0"/>
    </xf>
    <xf borderId="244" fillId="3" fontId="44" numFmtId="167" xfId="0" applyAlignment="1" applyBorder="1" applyFont="1" applyNumberFormat="1">
      <alignment horizontal="center" shrinkToFit="1" vertical="center" wrapText="0"/>
    </xf>
    <xf borderId="229" fillId="3" fontId="44" numFmtId="0" xfId="0" applyAlignment="1" applyBorder="1" applyFont="1">
      <alignment horizontal="center" shrinkToFit="1" vertical="center" wrapText="0"/>
    </xf>
    <xf borderId="122" fillId="0" fontId="40" numFmtId="0" xfId="0" applyAlignment="1" applyBorder="1" applyFont="1">
      <alignment horizontal="center" shrinkToFit="1" vertical="center" wrapText="0"/>
    </xf>
    <xf borderId="127" fillId="0" fontId="40" numFmtId="0" xfId="0" applyAlignment="1" applyBorder="1" applyFont="1">
      <alignment horizontal="center" shrinkToFit="1" vertical="center" wrapText="0"/>
    </xf>
    <xf borderId="128" fillId="0" fontId="40" numFmtId="0" xfId="0" applyAlignment="1" applyBorder="1" applyFont="1">
      <alignment horizontal="center" shrinkToFit="1" vertical="center" wrapText="0"/>
    </xf>
    <xf borderId="129" fillId="6" fontId="40" numFmtId="0" xfId="0" applyAlignment="1" applyBorder="1" applyFont="1">
      <alignment horizontal="center" shrinkToFit="1" vertical="center" wrapText="0"/>
    </xf>
    <xf borderId="114" fillId="0" fontId="40" numFmtId="0" xfId="0" applyAlignment="1" applyBorder="1" applyFont="1">
      <alignment horizontal="center" shrinkToFit="1" vertical="center" wrapText="0"/>
    </xf>
    <xf borderId="137" fillId="0" fontId="40" numFmtId="0" xfId="0" applyAlignment="1" applyBorder="1" applyFont="1">
      <alignment horizontal="center" shrinkToFit="1" vertical="center" wrapText="0"/>
    </xf>
    <xf borderId="139" fillId="0" fontId="40" numFmtId="0" xfId="0" applyAlignment="1" applyBorder="1" applyFont="1">
      <alignment horizontal="center" shrinkToFit="1" vertical="center" wrapText="0"/>
    </xf>
    <xf borderId="141" fillId="0" fontId="40" numFmtId="0" xfId="0" applyAlignment="1" applyBorder="1" applyFont="1">
      <alignment horizontal="center" shrinkToFit="1" vertical="center" wrapText="0"/>
    </xf>
    <xf borderId="140" fillId="0" fontId="40" numFmtId="0" xfId="0" applyAlignment="1" applyBorder="1" applyFont="1">
      <alignment horizontal="center" shrinkToFit="1" vertical="center" wrapText="0"/>
    </xf>
    <xf borderId="133" fillId="0" fontId="22" numFmtId="164" xfId="0" applyAlignment="1" applyBorder="1" applyFont="1" applyNumberFormat="1">
      <alignment horizontal="center" vertical="center"/>
    </xf>
    <xf borderId="246" fillId="4" fontId="45" numFmtId="0" xfId="0" applyAlignment="1" applyBorder="1" applyFont="1">
      <alignment horizontal="center" shrinkToFit="1" vertical="center" wrapText="0"/>
    </xf>
    <xf borderId="247" fillId="0" fontId="2" numFmtId="0" xfId="0" applyAlignment="1" applyBorder="1" applyFont="1">
      <alignment vertical="center"/>
    </xf>
    <xf borderId="248" fillId="0" fontId="2" numFmtId="0" xfId="0" applyAlignment="1" applyBorder="1" applyFont="1">
      <alignment vertical="center"/>
    </xf>
    <xf borderId="34" fillId="4" fontId="16" numFmtId="0" xfId="0" applyAlignment="1" applyBorder="1" applyFont="1">
      <alignment horizontal="center" vertical="center"/>
    </xf>
    <xf borderId="164" fillId="4" fontId="4" numFmtId="0" xfId="0" applyAlignment="1" applyBorder="1" applyFont="1">
      <alignment horizontal="left" vertical="bottom"/>
    </xf>
    <xf borderId="249" fillId="4" fontId="4" numFmtId="0" xfId="0" applyAlignment="1" applyBorder="1" applyFont="1">
      <alignment horizontal="center" vertical="bottom"/>
    </xf>
    <xf borderId="250" fillId="0" fontId="2" numFmtId="0" xfId="0" applyAlignment="1" applyBorder="1" applyFont="1">
      <alignment vertical="center"/>
    </xf>
    <xf borderId="0" fillId="0" fontId="46" numFmtId="0" xfId="0" applyAlignment="1" applyFont="1">
      <alignment vertical="center"/>
    </xf>
    <xf borderId="0" fillId="0" fontId="47" numFmtId="0" xfId="0" applyAlignment="1" applyFont="1">
      <alignment vertical="bottom"/>
    </xf>
    <xf borderId="167" fillId="4" fontId="4" numFmtId="0" xfId="0" applyAlignment="1" applyBorder="1" applyFont="1">
      <alignment horizontal="center" vertical="center"/>
    </xf>
    <xf borderId="34" fillId="4" fontId="4" numFmtId="0" xfId="0" applyAlignment="1" applyBorder="1" applyFont="1">
      <alignment vertical="center"/>
    </xf>
    <xf borderId="249" fillId="4" fontId="4" numFmtId="0" xfId="0" applyAlignment="1" applyBorder="1" applyFont="1">
      <alignment horizontal="left" vertical="center"/>
    </xf>
    <xf borderId="251" fillId="0" fontId="2" numFmtId="0" xfId="0" applyAlignment="1" applyBorder="1" applyFont="1">
      <alignment vertical="center"/>
    </xf>
    <xf borderId="0" fillId="0" fontId="4" numFmtId="0" xfId="0" applyAlignment="1" applyFont="1">
      <alignment vertical="bottom"/>
    </xf>
    <xf borderId="252" fillId="0" fontId="2" numFmtId="0" xfId="0" applyAlignment="1" applyBorder="1" applyFont="1">
      <alignment vertical="center"/>
    </xf>
    <xf borderId="164" fillId="4" fontId="4" numFmtId="0" xfId="0" applyAlignment="1" applyBorder="1" applyFont="1">
      <alignment vertical="center"/>
    </xf>
    <xf borderId="162" fillId="4" fontId="4" numFmtId="0" xfId="0" applyAlignment="1" applyBorder="1" applyFont="1">
      <alignment horizontal="left" vertical="center"/>
    </xf>
    <xf borderId="249" fillId="4" fontId="4" numFmtId="0" xfId="0" applyAlignment="1" applyBorder="1" applyFont="1">
      <alignment horizontal="center" vertical="center"/>
    </xf>
    <xf borderId="162" fillId="4" fontId="4" numFmtId="0" xfId="0" applyAlignment="1" applyBorder="1" applyFont="1">
      <alignment vertical="center"/>
    </xf>
    <xf borderId="253" fillId="4" fontId="4" numFmtId="0" xfId="0" applyAlignment="1" applyBorder="1" applyFont="1">
      <alignment vertical="center"/>
    </xf>
    <xf borderId="254" fillId="4" fontId="4" numFmtId="0" xfId="0" applyAlignment="1" applyBorder="1" applyFont="1">
      <alignment vertical="center"/>
    </xf>
    <xf borderId="255" fillId="0" fontId="2" numFmtId="0" xfId="0" applyAlignment="1" applyBorder="1" applyFont="1">
      <alignment vertical="center"/>
    </xf>
    <xf borderId="256" fillId="0" fontId="2" numFmtId="0" xfId="0" applyAlignment="1" applyBorder="1" applyFont="1">
      <alignment vertical="center"/>
    </xf>
    <xf borderId="162" fillId="4" fontId="10" numFmtId="0" xfId="0" applyAlignment="1" applyBorder="1" applyFont="1">
      <alignment vertical="center"/>
    </xf>
    <xf borderId="34" fillId="4" fontId="10" numFmtId="0" xfId="0" applyAlignment="1" applyBorder="1" applyFont="1">
      <alignment vertical="center"/>
    </xf>
    <xf borderId="257" fillId="4" fontId="4" numFmtId="0" xfId="0" applyAlignment="1" applyBorder="1" applyFont="1">
      <alignment horizontal="right" vertical="center"/>
    </xf>
    <xf borderId="258" fillId="0" fontId="2" numFmtId="0" xfId="0" applyAlignment="1" applyBorder="1" applyFont="1">
      <alignment vertical="center"/>
    </xf>
    <xf borderId="259" fillId="0" fontId="2" numFmtId="0" xfId="0" applyAlignment="1" applyBorder="1" applyFont="1">
      <alignment vertical="center"/>
    </xf>
    <xf borderId="162" fillId="4" fontId="4" numFmtId="0" xfId="0" applyAlignment="1" applyBorder="1" applyFont="1">
      <alignment horizontal="center" vertical="center"/>
    </xf>
    <xf borderId="164" fillId="4" fontId="4" numFmtId="0" xfId="0" applyAlignment="1" applyBorder="1" applyFont="1">
      <alignment horizontal="right" vertical="center"/>
    </xf>
    <xf borderId="164" fillId="4" fontId="4" numFmtId="0" xfId="0" applyAlignment="1" applyBorder="1" applyFont="1">
      <alignment horizontal="center" vertical="center"/>
    </xf>
    <xf borderId="164" fillId="4" fontId="4" numFmtId="0" xfId="0" applyAlignment="1" applyBorder="1" applyFont="1">
      <alignment horizontal="left" vertical="center"/>
    </xf>
    <xf borderId="164" fillId="4" fontId="10" numFmtId="0" xfId="0" applyAlignment="1" applyBorder="1" applyFont="1">
      <alignment horizontal="center" vertical="center"/>
    </xf>
    <xf borderId="249" fillId="4" fontId="10" numFmtId="0" xfId="0" applyAlignment="1" applyBorder="1" applyFont="1">
      <alignment horizontal="left" vertical="center"/>
    </xf>
    <xf borderId="34" fillId="4" fontId="10" numFmtId="0" xfId="0" applyAlignment="1" applyBorder="1" applyFont="1">
      <alignment horizontal="left" vertical="center"/>
    </xf>
    <xf borderId="260" fillId="4" fontId="4" numFmtId="0" xfId="0" applyAlignment="1" applyBorder="1" applyFont="1">
      <alignment horizontal="center" vertical="center"/>
    </xf>
    <xf borderId="261" fillId="4" fontId="10" numFmtId="0" xfId="0" applyAlignment="1" applyBorder="1" applyFont="1">
      <alignment horizontal="center" vertical="center"/>
    </xf>
    <xf borderId="262" fillId="0" fontId="2" numFmtId="0" xfId="0" applyAlignment="1" applyBorder="1" applyFont="1">
      <alignment vertical="center"/>
    </xf>
    <xf borderId="263" fillId="4" fontId="4" numFmtId="0" xfId="0" applyAlignment="1" applyBorder="1" applyFont="1">
      <alignment vertical="center"/>
    </xf>
    <xf borderId="264" fillId="4" fontId="4" numFmtId="0" xfId="0" applyAlignment="1" applyBorder="1" applyFont="1">
      <alignment horizontal="center" vertical="center"/>
    </xf>
    <xf borderId="265" fillId="0" fontId="2" numFmtId="0" xfId="0" applyAlignment="1" applyBorder="1" applyFont="1">
      <alignment vertical="center"/>
    </xf>
    <xf borderId="263" fillId="4" fontId="4" numFmtId="20" xfId="0" applyAlignment="1" applyBorder="1" applyFont="1" applyNumberFormat="1">
      <alignment vertical="center"/>
    </xf>
    <xf borderId="266" fillId="4" fontId="4" numFmtId="0" xfId="0" applyAlignment="1" applyBorder="1" applyFont="1">
      <alignment vertical="center"/>
    </xf>
    <xf borderId="267" fillId="4" fontId="4" numFmtId="0" xfId="0" applyAlignment="1" applyBorder="1" applyFont="1">
      <alignment vertical="center"/>
    </xf>
    <xf borderId="34" fillId="4" fontId="4" numFmtId="0" xfId="0" applyAlignment="1" applyBorder="1" applyFont="1">
      <alignment vertical="bottom"/>
    </xf>
    <xf borderId="164" fillId="4" fontId="29" numFmtId="0" xfId="0" applyAlignment="1" applyBorder="1" applyFont="1">
      <alignment horizontal="left" vertical="center"/>
    </xf>
    <xf borderId="249" fillId="4" fontId="24" numFmtId="0" xfId="0" applyAlignment="1" applyBorder="1" applyFont="1">
      <alignment horizontal="center" vertical="center"/>
    </xf>
    <xf borderId="34" fillId="4" fontId="4" numFmtId="0" xfId="0" applyAlignment="1" applyBorder="1" applyFont="1">
      <alignment horizontal="center" vertical="center"/>
    </xf>
    <xf borderId="164" fillId="4" fontId="29" numFmtId="0" xfId="0" applyAlignment="1" applyBorder="1" applyFont="1">
      <alignment horizontal="right" vertical="center"/>
    </xf>
    <xf borderId="164" fillId="4" fontId="24" numFmtId="0" xfId="0" applyAlignment="1" applyBorder="1" applyFont="1">
      <alignment horizontal="center" vertical="center"/>
    </xf>
    <xf borderId="257" fillId="4" fontId="4" numFmtId="0" xfId="0" applyAlignment="1" applyBorder="1" applyFont="1">
      <alignment horizontal="center" vertical="center"/>
    </xf>
    <xf borderId="268" fillId="4" fontId="4" numFmtId="0" xfId="0" applyAlignment="1" applyBorder="1" applyFont="1">
      <alignment vertical="center"/>
    </xf>
    <xf borderId="257" fillId="4" fontId="29" numFmtId="20" xfId="0" applyAlignment="1" applyBorder="1" applyFont="1" applyNumberFormat="1">
      <alignment horizontal="center" vertical="center"/>
    </xf>
    <xf borderId="34" fillId="4" fontId="4" numFmtId="0" xfId="0" applyAlignment="1" applyBorder="1" applyFont="1">
      <alignment horizontal="right" vertical="center"/>
    </xf>
    <xf borderId="34" fillId="4" fontId="10" numFmtId="0" xfId="0" applyAlignment="1" applyBorder="1" applyFont="1">
      <alignment horizontal="center" vertical="center"/>
    </xf>
    <xf borderId="257" fillId="4" fontId="29" numFmtId="0" xfId="0" applyAlignment="1" applyBorder="1" applyFont="1">
      <alignment horizontal="center" vertical="center"/>
    </xf>
    <xf borderId="0" fillId="0" fontId="48" numFmtId="0" xfId="0" applyAlignment="1" applyFont="1">
      <alignment horizontal="left" vertical="bottom"/>
    </xf>
    <xf borderId="203" fillId="4" fontId="4" numFmtId="0" xfId="0" applyAlignment="1" applyBorder="1" applyFont="1">
      <alignment horizontal="center" vertical="center"/>
    </xf>
    <xf borderId="128" fillId="0" fontId="2" numFmtId="0" xfId="0" applyAlignment="1" applyBorder="1" applyFont="1">
      <alignment vertical="center"/>
    </xf>
    <xf borderId="269" fillId="0" fontId="2" numFmtId="0" xfId="0" applyAlignment="1" applyBorder="1" applyFont="1">
      <alignment vertical="center"/>
    </xf>
    <xf borderId="270" fillId="4" fontId="10" numFmtId="0" xfId="0" applyAlignment="1" applyBorder="1" applyFont="1">
      <alignment horizontal="left" vertical="center"/>
    </xf>
    <xf borderId="229" fillId="4" fontId="29" numFmtId="0" xfId="0" applyAlignment="1" applyBorder="1" applyFont="1">
      <alignment vertical="center"/>
    </xf>
    <xf borderId="271" fillId="4" fontId="29" numFmtId="0" xfId="0" applyAlignment="1" applyBorder="1" applyFont="1">
      <alignment horizontal="center" vertical="center"/>
    </xf>
    <xf borderId="272" fillId="0" fontId="2" numFmtId="0" xfId="0" applyAlignment="1" applyBorder="1" applyFont="1">
      <alignment vertical="center"/>
    </xf>
    <xf borderId="273" fillId="0" fontId="2" numFmtId="0" xfId="0" applyAlignment="1" applyBorder="1" applyFont="1">
      <alignment vertical="center"/>
    </xf>
    <xf borderId="274" fillId="4" fontId="10" numFmtId="0" xfId="0" applyAlignment="1" applyBorder="1" applyFont="1">
      <alignment horizontal="left" vertical="center"/>
    </xf>
    <xf borderId="275" fillId="4" fontId="29" numFmtId="0" xfId="0" applyAlignment="1" applyBorder="1" applyFont="1">
      <alignment vertical="center"/>
    </xf>
    <xf borderId="207" fillId="4" fontId="29" numFmtId="0" xfId="0" applyAlignment="1" applyBorder="1" applyFont="1">
      <alignment horizontal="center" vertical="center"/>
    </xf>
    <xf borderId="105" fillId="0" fontId="2" numFmtId="0" xfId="0" applyAlignment="1" applyBorder="1" applyFont="1">
      <alignment vertical="center"/>
    </xf>
    <xf borderId="276" fillId="0" fontId="2" numFmtId="0" xfId="0" applyAlignment="1" applyBorder="1" applyFont="1">
      <alignment vertical="center"/>
    </xf>
    <xf borderId="277" fillId="4" fontId="10" numFmtId="0" xfId="0" applyAlignment="1" applyBorder="1" applyFont="1">
      <alignment horizontal="left" vertical="center"/>
    </xf>
    <xf borderId="232" fillId="4" fontId="29" numFmtId="0" xfId="0" applyAlignment="1" applyBorder="1" applyFont="1">
      <alignment vertical="center"/>
    </xf>
    <xf borderId="267" fillId="4" fontId="4" numFmtId="0" xfId="0" applyAlignment="1" applyBorder="1" applyFont="1">
      <alignment horizontal="left" vertical="center"/>
    </xf>
    <xf borderId="0" fillId="0" fontId="48" numFmtId="0" xfId="0" applyAlignment="1" applyFont="1">
      <alignment vertical="bottom"/>
    </xf>
    <xf borderId="167" fillId="4" fontId="10" numFmtId="0" xfId="0" applyAlignment="1" applyBorder="1" applyFont="1">
      <alignment horizontal="left" vertical="center"/>
    </xf>
    <xf borderId="278" fillId="0" fontId="2" numFmtId="0" xfId="0" applyAlignment="1" applyBorder="1" applyFont="1">
      <alignment vertical="center"/>
    </xf>
    <xf borderId="279" fillId="0" fontId="2" numFmtId="0" xfId="0" applyAlignment="1" applyBorder="1" applyFont="1">
      <alignment vertical="center"/>
    </xf>
    <xf borderId="280" fillId="4" fontId="29" numFmtId="0" xfId="0" applyAlignment="1" applyBorder="1" applyFont="1">
      <alignment vertical="center"/>
    </xf>
    <xf borderId="281" fillId="4" fontId="29" numFmtId="0" xfId="0" applyAlignment="1" applyBorder="1" applyFont="1">
      <alignment vertical="center"/>
    </xf>
    <xf borderId="282" fillId="4" fontId="29" numFmtId="0" xfId="0" applyAlignment="1" applyBorder="1" applyFont="1">
      <alignment horizontal="left" vertical="center"/>
    </xf>
    <xf borderId="246" fillId="4" fontId="29" numFmtId="0" xfId="0" applyAlignment="1" applyBorder="1" applyFont="1">
      <alignment horizontal="center" vertical="center"/>
    </xf>
    <xf borderId="246" fillId="4" fontId="49" numFmtId="0" xfId="0" applyAlignment="1" applyBorder="1" applyFont="1">
      <alignment horizontal="center" vertical="center"/>
    </xf>
    <xf borderId="283" fillId="0" fontId="2" numFmtId="0" xfId="0" applyAlignment="1" applyBorder="1" applyFont="1">
      <alignment vertical="center"/>
    </xf>
    <xf borderId="284" fillId="0" fontId="2" numFmtId="0" xfId="0" applyAlignment="1" applyBorder="1" applyFont="1">
      <alignment vertical="center"/>
    </xf>
    <xf borderId="285" fillId="0" fontId="2" numFmtId="0" xfId="0" applyAlignment="1" applyBorder="1" applyFont="1">
      <alignment vertical="center"/>
    </xf>
    <xf borderId="286" fillId="4" fontId="29" numFmtId="0" xfId="0" applyAlignment="1" applyBorder="1" applyFont="1">
      <alignment horizontal="right" vertical="center"/>
    </xf>
    <xf borderId="0" fillId="0" fontId="29" numFmtId="0" xfId="0" applyAlignment="1" applyFont="1">
      <alignment vertical="bottom"/>
    </xf>
    <xf borderId="34" fillId="4" fontId="29" numFmtId="0" xfId="0" applyAlignment="1" applyBorder="1" applyFont="1">
      <alignment vertical="center"/>
    </xf>
    <xf borderId="34" fillId="4" fontId="29" numFmtId="0" xfId="0" applyAlignment="1" applyBorder="1" applyFont="1">
      <alignment horizontal="right" vertical="center"/>
    </xf>
  </cellXfs>
  <cellStyles count="1">
    <cellStyle xfId="0" name="Normal" builtinId="0"/>
  </cellStyles>
  <dxfs count="8">
    <dxf>
      <font>
        <color rgb="FF9C0006"/>
      </font>
      <fill>
        <patternFill patternType="solid">
          <fgColor rgb="FFFFC7CE"/>
          <bgColor rgb="FFFFC7CE"/>
        </patternFill>
      </fill>
      <border/>
    </dxf>
    <dxf>
      <font/>
      <fill>
        <patternFill patternType="solid">
          <fgColor rgb="FFF2DBDB"/>
          <bgColor rgb="FFF2DBDB"/>
        </patternFill>
      </fill>
      <border/>
    </dxf>
    <dxf>
      <font/>
      <fill>
        <patternFill patternType="solid">
          <fgColor rgb="FFFFC000"/>
          <bgColor rgb="FFFFC000"/>
        </patternFill>
      </fill>
      <border/>
    </dxf>
    <dxf>
      <font/>
      <fill>
        <patternFill patternType="solid">
          <fgColor rgb="FF00B0F0"/>
          <bgColor rgb="FF00B0F0"/>
        </patternFill>
      </fill>
      <border/>
    </dxf>
    <dxf>
      <font/>
      <fill>
        <patternFill patternType="solid">
          <fgColor rgb="FF92D050"/>
          <bgColor rgb="FF92D050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  <dxf>
      <font>
        <color rgb="FF9C6500"/>
      </font>
      <fill>
        <patternFill patternType="solid">
          <fgColor rgb="FFFFEB9C"/>
          <bgColor rgb="FFFFEB9C"/>
        </patternFill>
      </fill>
      <border/>
    </dxf>
    <dxf>
      <font>
        <color rgb="FF006100"/>
      </font>
      <fill>
        <patternFill patternType="solid">
          <fgColor rgb="FFC6EFCE"/>
          <bgColor rgb="FFC6EFCE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22" Type="http://schemas.openxmlformats.org/officeDocument/2006/relationships/worksheet" Target="worksheets/sheet19.xml"/><Relationship Id="rId10" Type="http://schemas.openxmlformats.org/officeDocument/2006/relationships/worksheet" Target="worksheets/sheet7.xml"/><Relationship Id="rId21" Type="http://schemas.openxmlformats.org/officeDocument/2006/relationships/worksheet" Target="worksheets/sheet18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123825</xdr:colOff>
      <xdr:row>0</xdr:row>
      <xdr:rowOff>209550</xdr:rowOff>
    </xdr:from>
    <xdr:ext cx="685800" cy="247650"/>
    <xdr:sp macro="" textlink="">
      <xdr:nvSpPr>
        <xdr:cNvPr id="2" name="Oval 2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1314450" y="209550"/>
          <a:ext cx="77152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  <xdr:oneCellAnchor>
    <xdr:from>
      <xdr:col>3</xdr:col>
      <xdr:colOff>133350</xdr:colOff>
      <xdr:row>5</xdr:row>
      <xdr:rowOff>209550</xdr:rowOff>
    </xdr:from>
    <xdr:ext cx="609600" cy="247650"/>
    <xdr:sp macro="" textlink="">
      <xdr:nvSpPr>
        <xdr:cNvPr id="3" name="Oval 3">
          <a:extLst>
            <a:ext uri="{FF2B5EF4-FFF2-40B4-BE49-F238E27FC236}"/>
          </a:extLst>
        </xdr:cNvPr>
        <xdr:cNvSpPr>
          <a:spLocks noChangeArrowheads="1"/>
        </xdr:cNvSpPr>
      </xdr:nvSpPr>
      <xdr:spPr bwMode="auto">
        <a:xfrm>
          <a:off x="847725" y="1314450"/>
          <a:ext cx="695325" cy="2476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cap="flat" cmpd="sng" w="9525" algn="ctr">
          <a:solidFill>
            <a:schemeClr val="phClr">
              <a:shade val="95000"/>
              <a:satMod val="105000"/>
            </a:schemeClr>
          </a:solidFill>
          <a:prstDash val="solid"/>
        </a:ln>
        <a:ln cap="flat" cmpd="sng" w="25400" algn="ctr">
          <a:solidFill>
            <a:schemeClr val="phClr"/>
          </a:solidFill>
          <a:prstDash val="solid"/>
        </a:ln>
        <a:ln cap="flat" cmpd="sng" w="38100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rotWithShape="0" dir="5400000" dist="20000">
              <a:srgbClr val="000000">
                <a:alpha val="38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</a:effectStyle>
        <a:effectStyle>
          <a:effectLst>
            <a:outerShdw blurRad="40000" rotWithShape="0" dir="5400000" dist="2300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 fitToPage="1"/>
  </sheetPr>
  <sheetViews>
    <sheetView workbookViewId="0">
      <pane xSplit="4.0" ySplit="3.0" topLeftCell="E4" activePane="bottomRight" state="frozen"/>
      <selection activeCell="E1" sqref="E1" pane="topRight"/>
      <selection activeCell="A4" sqref="A4" pane="bottomLeft"/>
      <selection activeCell="E4" sqref="E4" pane="bottomRight"/>
    </sheetView>
  </sheetViews>
  <sheetFormatPr customHeight="1" defaultColWidth="14.43" defaultRowHeight="15.0"/>
  <cols>
    <col customWidth="1" min="1" max="1" width="6.14"/>
    <col customWidth="1" min="2" max="2" width="5.43"/>
    <col customWidth="1" min="3" max="3" width="7.57"/>
    <col customWidth="1" min="4" max="4" width="15.0"/>
    <col customWidth="1" min="5" max="6" width="5.14"/>
    <col customWidth="1" min="7" max="7" width="6.43"/>
    <col customWidth="1" min="8" max="9" width="5.14"/>
    <col customWidth="1" min="10" max="10" width="6.43"/>
    <col customWidth="1" min="11" max="12" width="5.14"/>
    <col customWidth="1" min="13" max="13" width="6.43"/>
    <col customWidth="1" min="14" max="15" width="5.14"/>
    <col customWidth="1" min="16" max="16" width="6.43"/>
    <col customWidth="1" min="17" max="18" width="5.14"/>
    <col customWidth="1" min="19" max="19" width="6.43"/>
    <col customWidth="1" min="20" max="21" width="5.14"/>
    <col customWidth="1" min="22" max="22" width="6.43"/>
    <col customWidth="1" min="23" max="24" width="5.14"/>
    <col customWidth="1" min="25" max="25" width="6.43"/>
    <col customWidth="1" min="26" max="26" width="28.43"/>
    <col customWidth="1" min="27" max="27" width="3.57"/>
    <col customWidth="1" min="28" max="35" width="9.0"/>
  </cols>
  <sheetData>
    <row r="1" ht="30.75" customHeight="1">
      <c r="A1" s="1" t="s">
        <v>0</v>
      </c>
      <c r="B1" s="2"/>
      <c r="C1" s="2"/>
      <c r="D1" s="3" t="s">
        <v>1</v>
      </c>
      <c r="E1" s="4" t="s">
        <v>2</v>
      </c>
      <c r="F1" s="2"/>
      <c r="G1" s="5"/>
      <c r="H1" s="4" t="s">
        <v>3</v>
      </c>
      <c r="I1" s="2"/>
      <c r="J1" s="5"/>
      <c r="K1" s="4" t="s">
        <v>4</v>
      </c>
      <c r="L1" s="2"/>
      <c r="M1" s="5"/>
      <c r="N1" s="4" t="s">
        <v>5</v>
      </c>
      <c r="O1" s="2"/>
      <c r="P1" s="5"/>
      <c r="Q1" s="4" t="s">
        <v>6</v>
      </c>
      <c r="R1" s="2"/>
      <c r="S1" s="5"/>
      <c r="T1" s="4" t="s">
        <v>7</v>
      </c>
      <c r="U1" s="2"/>
      <c r="V1" s="5"/>
      <c r="W1" s="4" t="s">
        <v>8</v>
      </c>
      <c r="X1" s="2"/>
      <c r="Y1" s="2"/>
      <c r="Z1" s="6" t="s">
        <v>9</v>
      </c>
      <c r="AA1" s="7"/>
      <c r="AB1" s="7"/>
      <c r="AC1" s="7"/>
      <c r="AD1" s="7"/>
      <c r="AE1" s="7"/>
      <c r="AF1" s="7"/>
      <c r="AG1" s="7"/>
      <c r="AH1" s="7"/>
      <c r="AI1" s="7"/>
    </row>
    <row r="2" ht="18.75" customHeight="1">
      <c r="A2" s="8">
        <v>2025.0</v>
      </c>
      <c r="D2" s="9"/>
      <c r="E2" s="10" t="s">
        <v>10</v>
      </c>
      <c r="F2" s="11"/>
      <c r="G2" s="12" t="s">
        <v>11</v>
      </c>
      <c r="H2" s="10" t="s">
        <v>10</v>
      </c>
      <c r="I2" s="11"/>
      <c r="J2" s="12" t="s">
        <v>11</v>
      </c>
      <c r="K2" s="10" t="s">
        <v>10</v>
      </c>
      <c r="L2" s="11"/>
      <c r="M2" s="12" t="s">
        <v>11</v>
      </c>
      <c r="N2" s="10" t="s">
        <v>10</v>
      </c>
      <c r="O2" s="11"/>
      <c r="P2" s="12" t="s">
        <v>11</v>
      </c>
      <c r="Q2" s="10" t="s">
        <v>10</v>
      </c>
      <c r="R2" s="11"/>
      <c r="S2" s="12" t="s">
        <v>11</v>
      </c>
      <c r="T2" s="10" t="s">
        <v>10</v>
      </c>
      <c r="U2" s="13"/>
      <c r="V2" s="12" t="s">
        <v>11</v>
      </c>
      <c r="W2" s="10" t="s">
        <v>10</v>
      </c>
      <c r="X2" s="13"/>
      <c r="Y2" s="12" t="s">
        <v>11</v>
      </c>
      <c r="Z2" s="14" t="s">
        <v>12</v>
      </c>
      <c r="AA2" s="15"/>
      <c r="AB2" s="16" t="s">
        <v>13</v>
      </c>
      <c r="AC2" s="17" t="s">
        <v>14</v>
      </c>
      <c r="AD2" s="17"/>
      <c r="AE2" s="18" t="s">
        <v>15</v>
      </c>
      <c r="AF2" s="18" t="s">
        <v>16</v>
      </c>
      <c r="AG2" s="17"/>
      <c r="AH2" s="19" t="s">
        <v>17</v>
      </c>
      <c r="AI2" s="20" t="s">
        <v>18</v>
      </c>
    </row>
    <row r="3" ht="18.75" customHeight="1">
      <c r="A3" s="21"/>
      <c r="B3" s="22"/>
      <c r="C3" s="22"/>
      <c r="D3" s="23"/>
      <c r="E3" s="24" t="s">
        <v>19</v>
      </c>
      <c r="F3" s="25" t="s">
        <v>20</v>
      </c>
      <c r="G3" s="26"/>
      <c r="H3" s="24" t="s">
        <v>19</v>
      </c>
      <c r="I3" s="25" t="s">
        <v>20</v>
      </c>
      <c r="J3" s="26"/>
      <c r="K3" s="24" t="s">
        <v>19</v>
      </c>
      <c r="L3" s="25" t="s">
        <v>20</v>
      </c>
      <c r="M3" s="26"/>
      <c r="N3" s="24" t="s">
        <v>19</v>
      </c>
      <c r="O3" s="25" t="s">
        <v>20</v>
      </c>
      <c r="P3" s="26"/>
      <c r="Q3" s="24" t="s">
        <v>19</v>
      </c>
      <c r="R3" s="25" t="s">
        <v>20</v>
      </c>
      <c r="S3" s="26"/>
      <c r="T3" s="24" t="s">
        <v>19</v>
      </c>
      <c r="U3" s="25" t="s">
        <v>20</v>
      </c>
      <c r="V3" s="26"/>
      <c r="W3" s="24" t="s">
        <v>19</v>
      </c>
      <c r="X3" s="25" t="s">
        <v>20</v>
      </c>
      <c r="Y3" s="26"/>
      <c r="Z3" s="27"/>
      <c r="AA3" s="15"/>
      <c r="AB3" s="16"/>
      <c r="AC3" s="18" t="s">
        <v>21</v>
      </c>
      <c r="AD3" s="18"/>
      <c r="AE3" s="18"/>
      <c r="AF3" s="18"/>
      <c r="AG3" s="18"/>
      <c r="AH3" s="19"/>
      <c r="AI3" s="19"/>
    </row>
    <row r="4" ht="18.75" customHeight="1">
      <c r="A4" s="28" t="s">
        <v>22</v>
      </c>
      <c r="B4" s="29">
        <v>5.0</v>
      </c>
      <c r="C4" s="30" t="s">
        <v>23</v>
      </c>
      <c r="D4" s="31"/>
      <c r="E4" s="31" t="s">
        <v>13</v>
      </c>
      <c r="F4" s="32" t="s">
        <v>15</v>
      </c>
      <c r="G4" s="33" t="s">
        <v>24</v>
      </c>
      <c r="H4" s="34" t="s">
        <v>17</v>
      </c>
      <c r="I4" s="32" t="s">
        <v>17</v>
      </c>
      <c r="J4" s="35" t="s">
        <v>15</v>
      </c>
      <c r="K4" s="31" t="s">
        <v>17</v>
      </c>
      <c r="L4" s="36" t="s">
        <v>17</v>
      </c>
      <c r="M4" s="33" t="s">
        <v>15</v>
      </c>
      <c r="N4" s="31" t="s">
        <v>13</v>
      </c>
      <c r="O4" s="32" t="s">
        <v>13</v>
      </c>
      <c r="P4" s="37" t="s">
        <v>13</v>
      </c>
      <c r="Q4" s="38" t="s">
        <v>25</v>
      </c>
      <c r="R4" s="39" t="s">
        <v>15</v>
      </c>
      <c r="S4" s="33"/>
      <c r="T4" s="31" t="s">
        <v>15</v>
      </c>
      <c r="U4" s="32" t="s">
        <v>15</v>
      </c>
      <c r="V4" s="33" t="s">
        <v>15</v>
      </c>
      <c r="W4" s="31"/>
      <c r="X4" s="32"/>
      <c r="Y4" s="33"/>
      <c r="Z4" s="40"/>
      <c r="AA4" s="15"/>
      <c r="AB4" s="15"/>
      <c r="AC4" s="15"/>
      <c r="AD4" s="15"/>
      <c r="AE4" s="15"/>
      <c r="AF4" s="15"/>
      <c r="AG4" s="15"/>
      <c r="AH4" s="15"/>
      <c r="AI4" s="15"/>
    </row>
    <row r="5" ht="18.75" customHeight="1">
      <c r="A5" s="41"/>
      <c r="B5" s="42">
        <v>6.0</v>
      </c>
      <c r="C5" s="43" t="s">
        <v>26</v>
      </c>
      <c r="D5" s="44"/>
      <c r="E5" s="45" t="s">
        <v>15</v>
      </c>
      <c r="F5" s="46" t="s">
        <v>15</v>
      </c>
      <c r="G5" s="47"/>
      <c r="H5" s="48" t="s">
        <v>15</v>
      </c>
      <c r="I5" s="46" t="s">
        <v>15</v>
      </c>
      <c r="J5" s="49" t="s">
        <v>15</v>
      </c>
      <c r="K5" s="44" t="s">
        <v>15</v>
      </c>
      <c r="L5" s="50" t="s">
        <v>15</v>
      </c>
      <c r="M5" s="49" t="s">
        <v>15</v>
      </c>
      <c r="N5" s="44" t="s">
        <v>13</v>
      </c>
      <c r="O5" s="46" t="s">
        <v>13</v>
      </c>
      <c r="P5" s="47" t="s">
        <v>13</v>
      </c>
      <c r="Q5" s="51" t="s">
        <v>15</v>
      </c>
      <c r="R5" s="52" t="s">
        <v>15</v>
      </c>
      <c r="S5" s="47"/>
      <c r="T5" s="44" t="s">
        <v>15</v>
      </c>
      <c r="U5" s="46" t="s">
        <v>15</v>
      </c>
      <c r="V5" s="47" t="s">
        <v>15</v>
      </c>
      <c r="W5" s="44" t="s">
        <v>25</v>
      </c>
      <c r="X5" s="46" t="s">
        <v>25</v>
      </c>
      <c r="Y5" s="47"/>
      <c r="Z5" s="53"/>
      <c r="AA5" s="15"/>
      <c r="AB5" s="15"/>
      <c r="AC5" s="15"/>
      <c r="AD5" s="15"/>
      <c r="AE5" s="15"/>
      <c r="AF5" s="15"/>
      <c r="AG5" s="15"/>
      <c r="AH5" s="15"/>
      <c r="AI5" s="15"/>
    </row>
    <row r="6" ht="18.75" customHeight="1">
      <c r="A6" s="41"/>
      <c r="B6" s="54">
        <v>12.0</v>
      </c>
      <c r="C6" s="55" t="s">
        <v>23</v>
      </c>
      <c r="D6" s="44"/>
      <c r="E6" s="44" t="s">
        <v>13</v>
      </c>
      <c r="F6" s="46" t="s">
        <v>13</v>
      </c>
      <c r="G6" s="56" t="s">
        <v>24</v>
      </c>
      <c r="H6" s="44" t="s">
        <v>25</v>
      </c>
      <c r="I6" s="46" t="s">
        <v>25</v>
      </c>
      <c r="J6" s="49" t="s">
        <v>15</v>
      </c>
      <c r="K6" s="44" t="s">
        <v>25</v>
      </c>
      <c r="L6" s="50" t="s">
        <v>25</v>
      </c>
      <c r="M6" s="49" t="s">
        <v>15</v>
      </c>
      <c r="N6" s="44" t="s">
        <v>13</v>
      </c>
      <c r="O6" s="46" t="s">
        <v>13</v>
      </c>
      <c r="P6" s="56" t="s">
        <v>13</v>
      </c>
      <c r="Q6" s="51" t="s">
        <v>25</v>
      </c>
      <c r="R6" s="52" t="s">
        <v>15</v>
      </c>
      <c r="S6" s="47"/>
      <c r="T6" s="44" t="s">
        <v>13</v>
      </c>
      <c r="U6" s="46" t="s">
        <v>13</v>
      </c>
      <c r="V6" s="47"/>
      <c r="W6" s="44" t="s">
        <v>25</v>
      </c>
      <c r="X6" s="46" t="s">
        <v>25</v>
      </c>
      <c r="Y6" s="47"/>
      <c r="Z6" s="53"/>
      <c r="AA6" s="15"/>
      <c r="AB6" s="15"/>
      <c r="AC6" s="15"/>
      <c r="AD6" s="15"/>
      <c r="AE6" s="15"/>
      <c r="AF6" s="15"/>
      <c r="AG6" s="15"/>
      <c r="AH6" s="15"/>
      <c r="AI6" s="15"/>
    </row>
    <row r="7" ht="18.75" customHeight="1">
      <c r="A7" s="41"/>
      <c r="B7" s="42">
        <v>13.0</v>
      </c>
      <c r="C7" s="43" t="s">
        <v>26</v>
      </c>
      <c r="D7" s="57"/>
      <c r="E7" s="44" t="s">
        <v>13</v>
      </c>
      <c r="F7" s="46" t="s">
        <v>13</v>
      </c>
      <c r="G7" s="47"/>
      <c r="H7" s="44" t="s">
        <v>25</v>
      </c>
      <c r="I7" s="46" t="s">
        <v>25</v>
      </c>
      <c r="J7" s="49" t="s">
        <v>15</v>
      </c>
      <c r="K7" s="44" t="s">
        <v>25</v>
      </c>
      <c r="L7" s="50" t="s">
        <v>25</v>
      </c>
      <c r="M7" s="49" t="s">
        <v>15</v>
      </c>
      <c r="N7" s="44" t="s">
        <v>15</v>
      </c>
      <c r="O7" s="46" t="s">
        <v>15</v>
      </c>
      <c r="P7" s="47" t="s">
        <v>15</v>
      </c>
      <c r="Q7" s="51" t="s">
        <v>15</v>
      </c>
      <c r="R7" s="58" t="s">
        <v>15</v>
      </c>
      <c r="S7" s="47"/>
      <c r="T7" s="44" t="s">
        <v>13</v>
      </c>
      <c r="U7" s="46" t="s">
        <v>13</v>
      </c>
      <c r="V7" s="47"/>
      <c r="W7" s="44" t="s">
        <v>25</v>
      </c>
      <c r="X7" s="46" t="s">
        <v>25</v>
      </c>
      <c r="Y7" s="47"/>
      <c r="Z7" s="40"/>
      <c r="AA7" s="59"/>
      <c r="AB7" s="15"/>
      <c r="AC7" s="15"/>
      <c r="AD7" s="15"/>
      <c r="AE7" s="15"/>
      <c r="AF7" s="15"/>
      <c r="AG7" s="15"/>
      <c r="AH7" s="15"/>
      <c r="AI7" s="15"/>
    </row>
    <row r="8" ht="18.75" customHeight="1">
      <c r="A8" s="41"/>
      <c r="B8" s="42">
        <v>19.0</v>
      </c>
      <c r="C8" s="55" t="s">
        <v>23</v>
      </c>
      <c r="D8" s="57"/>
      <c r="E8" s="44" t="s">
        <v>13</v>
      </c>
      <c r="F8" s="46" t="s">
        <v>13</v>
      </c>
      <c r="G8" s="47" t="s">
        <v>24</v>
      </c>
      <c r="H8" s="48" t="s">
        <v>15</v>
      </c>
      <c r="I8" s="46" t="s">
        <v>15</v>
      </c>
      <c r="J8" s="49" t="s">
        <v>15</v>
      </c>
      <c r="K8" s="45" t="s">
        <v>15</v>
      </c>
      <c r="L8" s="46" t="s">
        <v>15</v>
      </c>
      <c r="M8" s="49" t="s">
        <v>15</v>
      </c>
      <c r="N8" s="45" t="s">
        <v>13</v>
      </c>
      <c r="O8" s="46" t="s">
        <v>13</v>
      </c>
      <c r="P8" s="47" t="s">
        <v>13</v>
      </c>
      <c r="Q8" s="51" t="s">
        <v>15</v>
      </c>
      <c r="R8" s="58" t="s">
        <v>15</v>
      </c>
      <c r="S8" s="47"/>
      <c r="T8" s="44" t="s">
        <v>15</v>
      </c>
      <c r="U8" s="46" t="s">
        <v>15</v>
      </c>
      <c r="V8" s="60" t="s">
        <v>15</v>
      </c>
      <c r="W8" s="44"/>
      <c r="X8" s="46"/>
      <c r="Y8" s="47"/>
      <c r="Z8" s="53"/>
      <c r="AA8" s="61"/>
      <c r="AB8" s="15"/>
      <c r="AC8" s="15"/>
      <c r="AD8" s="15"/>
      <c r="AE8" s="15"/>
      <c r="AF8" s="15"/>
      <c r="AG8" s="15"/>
      <c r="AH8" s="15"/>
      <c r="AI8" s="15"/>
    </row>
    <row r="9" ht="18.75" customHeight="1">
      <c r="A9" s="41"/>
      <c r="B9" s="54">
        <v>20.0</v>
      </c>
      <c r="C9" s="43" t="s">
        <v>26</v>
      </c>
      <c r="D9" s="57"/>
      <c r="E9" s="44" t="s">
        <v>15</v>
      </c>
      <c r="F9" s="46" t="s">
        <v>15</v>
      </c>
      <c r="G9" s="47"/>
      <c r="H9" s="44" t="s">
        <v>25</v>
      </c>
      <c r="I9" s="46" t="s">
        <v>25</v>
      </c>
      <c r="J9" s="49" t="s">
        <v>15</v>
      </c>
      <c r="K9" s="45" t="s">
        <v>25</v>
      </c>
      <c r="L9" s="46" t="s">
        <v>25</v>
      </c>
      <c r="M9" s="49" t="s">
        <v>15</v>
      </c>
      <c r="N9" s="45" t="s">
        <v>13</v>
      </c>
      <c r="O9" s="46" t="s">
        <v>13</v>
      </c>
      <c r="P9" s="56" t="s">
        <v>13</v>
      </c>
      <c r="Q9" s="51" t="s">
        <v>15</v>
      </c>
      <c r="R9" s="52" t="s">
        <v>25</v>
      </c>
      <c r="S9" s="47"/>
      <c r="T9" s="44" t="s">
        <v>15</v>
      </c>
      <c r="U9" s="46" t="s">
        <v>15</v>
      </c>
      <c r="V9" s="47" t="s">
        <v>15</v>
      </c>
      <c r="W9" s="44" t="s">
        <v>25</v>
      </c>
      <c r="X9" s="46" t="s">
        <v>25</v>
      </c>
      <c r="Y9" s="47"/>
      <c r="Z9" s="53"/>
      <c r="AA9" s="61"/>
      <c r="AB9" s="15"/>
      <c r="AC9" s="15"/>
      <c r="AD9" s="15"/>
      <c r="AE9" s="15"/>
      <c r="AF9" s="15"/>
      <c r="AG9" s="15"/>
      <c r="AH9" s="15"/>
      <c r="AI9" s="15"/>
    </row>
    <row r="10" ht="18.75" customHeight="1">
      <c r="A10" s="41"/>
      <c r="B10" s="42">
        <v>26.0</v>
      </c>
      <c r="C10" s="55" t="s">
        <v>23</v>
      </c>
      <c r="D10" s="57"/>
      <c r="E10" s="45" t="s">
        <v>15</v>
      </c>
      <c r="F10" s="46" t="s">
        <v>15</v>
      </c>
      <c r="G10" s="62"/>
      <c r="H10" s="45" t="s">
        <v>15</v>
      </c>
      <c r="I10" s="46" t="s">
        <v>15</v>
      </c>
      <c r="J10" s="49" t="s">
        <v>15</v>
      </c>
      <c r="K10" s="45" t="s">
        <v>15</v>
      </c>
      <c r="L10" s="46" t="s">
        <v>15</v>
      </c>
      <c r="M10" s="49" t="s">
        <v>15</v>
      </c>
      <c r="N10" s="44" t="s">
        <v>15</v>
      </c>
      <c r="O10" s="46" t="s">
        <v>15</v>
      </c>
      <c r="P10" s="47" t="s">
        <v>15</v>
      </c>
      <c r="Q10" s="51" t="s">
        <v>25</v>
      </c>
      <c r="R10" s="52" t="s">
        <v>15</v>
      </c>
      <c r="S10" s="47"/>
      <c r="T10" s="44" t="s">
        <v>13</v>
      </c>
      <c r="U10" s="46" t="s">
        <v>13</v>
      </c>
      <c r="V10" s="47"/>
      <c r="W10" s="44"/>
      <c r="X10" s="46"/>
      <c r="Y10" s="47"/>
      <c r="Z10" s="53"/>
      <c r="AA10" s="61"/>
      <c r="AB10" s="15"/>
      <c r="AC10" s="15"/>
      <c r="AD10" s="15"/>
      <c r="AE10" s="15"/>
      <c r="AF10" s="15"/>
      <c r="AG10" s="15"/>
      <c r="AH10" s="15"/>
      <c r="AI10" s="15"/>
    </row>
    <row r="11" ht="18.75" customHeight="1">
      <c r="A11" s="41"/>
      <c r="B11" s="42">
        <v>27.0</v>
      </c>
      <c r="C11" s="43" t="s">
        <v>26</v>
      </c>
      <c r="D11" s="57"/>
      <c r="E11" s="45" t="s">
        <v>15</v>
      </c>
      <c r="F11" s="46" t="s">
        <v>15</v>
      </c>
      <c r="G11" s="47"/>
      <c r="H11" s="44" t="s">
        <v>15</v>
      </c>
      <c r="I11" s="46" t="s">
        <v>15</v>
      </c>
      <c r="J11" s="49" t="s">
        <v>15</v>
      </c>
      <c r="K11" s="45" t="s">
        <v>15</v>
      </c>
      <c r="L11" s="46" t="s">
        <v>15</v>
      </c>
      <c r="M11" s="49" t="s">
        <v>15</v>
      </c>
      <c r="N11" s="44" t="s">
        <v>13</v>
      </c>
      <c r="O11" s="46" t="s">
        <v>13</v>
      </c>
      <c r="P11" s="47" t="s">
        <v>13</v>
      </c>
      <c r="Q11" s="51" t="s">
        <v>15</v>
      </c>
      <c r="R11" s="52" t="s">
        <v>15</v>
      </c>
      <c r="S11" s="47"/>
      <c r="T11" s="44" t="s">
        <v>17</v>
      </c>
      <c r="U11" s="46" t="s">
        <v>17</v>
      </c>
      <c r="V11" s="47"/>
      <c r="W11" s="44" t="s">
        <v>25</v>
      </c>
      <c r="X11" s="46" t="s">
        <v>25</v>
      </c>
      <c r="Y11" s="47"/>
      <c r="Z11" s="53"/>
      <c r="AA11" s="63"/>
      <c r="AB11" s="15"/>
      <c r="AC11" s="15"/>
      <c r="AD11" s="15"/>
      <c r="AE11" s="15"/>
      <c r="AF11" s="15"/>
      <c r="AG11" s="15"/>
      <c r="AH11" s="15"/>
      <c r="AI11" s="15"/>
    </row>
    <row r="12" ht="18.75" customHeight="1">
      <c r="A12" s="41"/>
      <c r="B12" s="64">
        <v>29.0</v>
      </c>
      <c r="C12" s="65" t="s">
        <v>27</v>
      </c>
      <c r="D12" s="66"/>
      <c r="E12" s="67" t="s">
        <v>15</v>
      </c>
      <c r="F12" s="68" t="s">
        <v>15</v>
      </c>
      <c r="G12" s="69"/>
      <c r="H12" s="24" t="s">
        <v>15</v>
      </c>
      <c r="I12" s="68" t="s">
        <v>15</v>
      </c>
      <c r="J12" s="70" t="s">
        <v>15</v>
      </c>
      <c r="K12" s="24" t="s">
        <v>15</v>
      </c>
      <c r="L12" s="68" t="s">
        <v>15</v>
      </c>
      <c r="M12" s="71" t="s">
        <v>15</v>
      </c>
      <c r="N12" s="24" t="s">
        <v>13</v>
      </c>
      <c r="O12" s="68" t="s">
        <v>13</v>
      </c>
      <c r="P12" s="70" t="s">
        <v>13</v>
      </c>
      <c r="Q12" s="72" t="s">
        <v>25</v>
      </c>
      <c r="R12" s="73" t="s">
        <v>25</v>
      </c>
      <c r="S12" s="70"/>
      <c r="T12" s="74" t="s">
        <v>15</v>
      </c>
      <c r="U12" s="68" t="s">
        <v>15</v>
      </c>
      <c r="V12" s="70"/>
      <c r="W12" s="24" t="s">
        <v>25</v>
      </c>
      <c r="X12" s="68" t="s">
        <v>25</v>
      </c>
      <c r="Y12" s="71"/>
      <c r="Z12" s="53"/>
      <c r="AA12" s="63"/>
      <c r="AB12" s="15"/>
      <c r="AC12" s="15"/>
      <c r="AD12" s="15"/>
      <c r="AE12" s="15"/>
      <c r="AF12" s="15"/>
      <c r="AG12" s="15"/>
      <c r="AH12" s="15"/>
      <c r="AI12" s="15"/>
    </row>
    <row r="13" ht="18.75" customHeight="1">
      <c r="A13" s="75" t="s">
        <v>28</v>
      </c>
      <c r="B13" s="76">
        <v>3.0</v>
      </c>
      <c r="C13" s="77" t="s">
        <v>29</v>
      </c>
      <c r="D13" s="78"/>
      <c r="E13" s="31" t="s">
        <v>15</v>
      </c>
      <c r="F13" s="32" t="s">
        <v>15</v>
      </c>
      <c r="G13" s="79"/>
      <c r="H13" s="31" t="s">
        <v>15</v>
      </c>
      <c r="I13" s="32" t="s">
        <v>15</v>
      </c>
      <c r="J13" s="35" t="s">
        <v>15</v>
      </c>
      <c r="K13" s="31" t="s">
        <v>15</v>
      </c>
      <c r="L13" s="32" t="s">
        <v>15</v>
      </c>
      <c r="M13" s="33" t="s">
        <v>15</v>
      </c>
      <c r="N13" s="34" t="s">
        <v>15</v>
      </c>
      <c r="O13" s="32" t="s">
        <v>15</v>
      </c>
      <c r="P13" s="33" t="s">
        <v>15</v>
      </c>
      <c r="Q13" s="38" t="s">
        <v>25</v>
      </c>
      <c r="R13" s="39" t="s">
        <v>25</v>
      </c>
      <c r="S13" s="35"/>
      <c r="T13" s="34" t="s">
        <v>17</v>
      </c>
      <c r="U13" s="32" t="s">
        <v>17</v>
      </c>
      <c r="V13" s="35"/>
      <c r="W13" s="48" t="s">
        <v>15</v>
      </c>
      <c r="X13" s="80" t="s">
        <v>15</v>
      </c>
      <c r="Y13" s="79"/>
      <c r="Z13" s="81" t="s">
        <v>30</v>
      </c>
      <c r="AA13" s="59"/>
      <c r="AB13" s="15"/>
      <c r="AC13" s="15"/>
      <c r="AD13" s="15"/>
      <c r="AE13" s="15"/>
      <c r="AF13" s="15"/>
      <c r="AG13" s="15"/>
      <c r="AH13" s="15"/>
      <c r="AI13" s="15"/>
    </row>
    <row r="14" ht="18.75" customHeight="1">
      <c r="A14" s="41"/>
      <c r="B14" s="42">
        <v>4.0</v>
      </c>
      <c r="C14" s="43" t="s">
        <v>26</v>
      </c>
      <c r="D14" s="57"/>
      <c r="E14" s="45" t="s">
        <v>15</v>
      </c>
      <c r="F14" s="46" t="s">
        <v>15</v>
      </c>
      <c r="G14" s="49"/>
      <c r="H14" s="44" t="s">
        <v>15</v>
      </c>
      <c r="I14" s="50" t="s">
        <v>15</v>
      </c>
      <c r="J14" s="49" t="s">
        <v>15</v>
      </c>
      <c r="K14" s="45" t="s">
        <v>15</v>
      </c>
      <c r="L14" s="82" t="s">
        <v>15</v>
      </c>
      <c r="M14" s="49" t="s">
        <v>15</v>
      </c>
      <c r="N14" s="45" t="s">
        <v>15</v>
      </c>
      <c r="O14" s="46" t="s">
        <v>15</v>
      </c>
      <c r="P14" s="47" t="s">
        <v>15</v>
      </c>
      <c r="Q14" s="51" t="s">
        <v>15</v>
      </c>
      <c r="R14" s="52" t="s">
        <v>15</v>
      </c>
      <c r="S14" s="49"/>
      <c r="T14" s="45" t="s">
        <v>17</v>
      </c>
      <c r="U14" s="46" t="s">
        <v>17</v>
      </c>
      <c r="V14" s="47"/>
      <c r="W14" s="44" t="s">
        <v>15</v>
      </c>
      <c r="X14" s="46" t="s">
        <v>15</v>
      </c>
      <c r="Y14" s="49"/>
      <c r="Z14" s="53" t="s">
        <v>30</v>
      </c>
      <c r="AA14" s="59"/>
      <c r="AB14" s="15"/>
      <c r="AC14" s="15"/>
      <c r="AD14" s="15"/>
      <c r="AE14" s="15"/>
      <c r="AF14" s="15"/>
      <c r="AG14" s="15"/>
      <c r="AH14" s="15"/>
      <c r="AI14" s="15"/>
    </row>
    <row r="15" ht="18.75" customHeight="1">
      <c r="A15" s="41"/>
      <c r="B15" s="42">
        <v>5.0</v>
      </c>
      <c r="C15" s="77" t="s">
        <v>31</v>
      </c>
      <c r="D15" s="83"/>
      <c r="E15" s="45" t="s">
        <v>15</v>
      </c>
      <c r="F15" s="46" t="s">
        <v>15</v>
      </c>
      <c r="G15" s="49"/>
      <c r="H15" s="44" t="s">
        <v>15</v>
      </c>
      <c r="I15" s="50" t="s">
        <v>15</v>
      </c>
      <c r="J15" s="49" t="s">
        <v>15</v>
      </c>
      <c r="K15" s="44" t="s">
        <v>15</v>
      </c>
      <c r="L15" s="50" t="s">
        <v>15</v>
      </c>
      <c r="M15" s="49" t="s">
        <v>15</v>
      </c>
      <c r="N15" s="45" t="s">
        <v>15</v>
      </c>
      <c r="O15" s="46" t="s">
        <v>15</v>
      </c>
      <c r="P15" s="47" t="s">
        <v>15</v>
      </c>
      <c r="Q15" s="51" t="s">
        <v>15</v>
      </c>
      <c r="R15" s="52" t="s">
        <v>15</v>
      </c>
      <c r="S15" s="49"/>
      <c r="T15" s="45"/>
      <c r="U15" s="46"/>
      <c r="V15" s="47"/>
      <c r="W15" s="44" t="s">
        <v>15</v>
      </c>
      <c r="X15" s="46" t="s">
        <v>15</v>
      </c>
      <c r="Y15" s="47"/>
      <c r="Z15" s="53"/>
      <c r="AA15" s="59"/>
      <c r="AB15" s="15"/>
      <c r="AC15" s="15"/>
      <c r="AD15" s="15"/>
      <c r="AE15" s="15"/>
      <c r="AF15" s="15"/>
      <c r="AG15" s="15"/>
      <c r="AH15" s="15"/>
      <c r="AI15" s="15"/>
    </row>
    <row r="16" ht="18.75" customHeight="1">
      <c r="A16" s="41"/>
      <c r="B16" s="42">
        <v>6.0</v>
      </c>
      <c r="C16" s="77" t="s">
        <v>27</v>
      </c>
      <c r="D16" s="83"/>
      <c r="E16" s="45" t="s">
        <v>15</v>
      </c>
      <c r="F16" s="46" t="s">
        <v>15</v>
      </c>
      <c r="G16" s="49"/>
      <c r="H16" s="45" t="s">
        <v>15</v>
      </c>
      <c r="I16" s="82" t="s">
        <v>15</v>
      </c>
      <c r="J16" s="49" t="s">
        <v>15</v>
      </c>
      <c r="K16" s="44" t="s">
        <v>15</v>
      </c>
      <c r="L16" s="50" t="s">
        <v>15</v>
      </c>
      <c r="M16" s="49" t="s">
        <v>15</v>
      </c>
      <c r="N16" s="45" t="s">
        <v>15</v>
      </c>
      <c r="O16" s="46" t="s">
        <v>15</v>
      </c>
      <c r="P16" s="47" t="s">
        <v>15</v>
      </c>
      <c r="Q16" s="51" t="s">
        <v>25</v>
      </c>
      <c r="R16" s="52" t="s">
        <v>25</v>
      </c>
      <c r="S16" s="49"/>
      <c r="T16" s="45"/>
      <c r="U16" s="46"/>
      <c r="V16" s="47"/>
      <c r="W16" s="44" t="s">
        <v>15</v>
      </c>
      <c r="X16" s="46" t="s">
        <v>15</v>
      </c>
      <c r="Y16" s="47"/>
      <c r="Z16" s="53"/>
      <c r="AA16" s="59"/>
      <c r="AB16" s="15"/>
      <c r="AC16" s="15"/>
      <c r="AD16" s="15"/>
      <c r="AE16" s="15"/>
      <c r="AF16" s="15"/>
      <c r="AG16" s="15"/>
      <c r="AH16" s="15"/>
      <c r="AI16" s="15"/>
    </row>
    <row r="17" ht="18.75" customHeight="1">
      <c r="A17" s="41"/>
      <c r="B17" s="42">
        <v>10.0</v>
      </c>
      <c r="C17" s="84" t="s">
        <v>23</v>
      </c>
      <c r="D17" s="83"/>
      <c r="E17" s="45" t="s">
        <v>15</v>
      </c>
      <c r="F17" s="46" t="s">
        <v>15</v>
      </c>
      <c r="G17" s="49"/>
      <c r="H17" s="44" t="s">
        <v>15</v>
      </c>
      <c r="I17" s="50" t="s">
        <v>15</v>
      </c>
      <c r="J17" s="49" t="s">
        <v>15</v>
      </c>
      <c r="K17" s="44" t="s">
        <v>15</v>
      </c>
      <c r="L17" s="50" t="s">
        <v>15</v>
      </c>
      <c r="M17" s="49" t="s">
        <v>15</v>
      </c>
      <c r="N17" s="45" t="s">
        <v>15</v>
      </c>
      <c r="O17" s="46" t="s">
        <v>15</v>
      </c>
      <c r="P17" s="47" t="s">
        <v>15</v>
      </c>
      <c r="Q17" s="51" t="s">
        <v>15</v>
      </c>
      <c r="R17" s="52" t="s">
        <v>15</v>
      </c>
      <c r="S17" s="49"/>
      <c r="T17" s="45" t="s">
        <v>17</v>
      </c>
      <c r="U17" s="46" t="s">
        <v>17</v>
      </c>
      <c r="V17" s="49"/>
      <c r="W17" s="44" t="s">
        <v>15</v>
      </c>
      <c r="X17" s="46" t="s">
        <v>15</v>
      </c>
      <c r="Y17" s="49"/>
      <c r="Z17" s="53" t="s">
        <v>32</v>
      </c>
      <c r="AA17" s="59"/>
      <c r="AB17" s="15"/>
      <c r="AC17" s="15"/>
      <c r="AD17" s="15"/>
      <c r="AE17" s="15"/>
      <c r="AF17" s="15"/>
      <c r="AG17" s="15"/>
      <c r="AH17" s="15"/>
      <c r="AI17" s="15"/>
    </row>
    <row r="18" ht="18.75" customHeight="1">
      <c r="A18" s="41"/>
      <c r="B18" s="42">
        <v>11.0</v>
      </c>
      <c r="C18" s="43" t="s">
        <v>26</v>
      </c>
      <c r="D18" s="85"/>
      <c r="E18" s="45" t="s">
        <v>15</v>
      </c>
      <c r="F18" s="46" t="s">
        <v>15</v>
      </c>
      <c r="G18" s="49"/>
      <c r="H18" s="44" t="s">
        <v>15</v>
      </c>
      <c r="I18" s="50" t="s">
        <v>15</v>
      </c>
      <c r="J18" s="49" t="s">
        <v>15</v>
      </c>
      <c r="K18" s="44" t="s">
        <v>15</v>
      </c>
      <c r="L18" s="50" t="s">
        <v>15</v>
      </c>
      <c r="M18" s="49" t="s">
        <v>15</v>
      </c>
      <c r="N18" s="45" t="s">
        <v>15</v>
      </c>
      <c r="O18" s="46" t="s">
        <v>15</v>
      </c>
      <c r="P18" s="47" t="s">
        <v>15</v>
      </c>
      <c r="Q18" s="51" t="s">
        <v>15</v>
      </c>
      <c r="R18" s="52" t="s">
        <v>15</v>
      </c>
      <c r="S18" s="47"/>
      <c r="T18" s="45" t="s">
        <v>13</v>
      </c>
      <c r="U18" s="46" t="s">
        <v>13</v>
      </c>
      <c r="V18" s="47"/>
      <c r="W18" s="44" t="s">
        <v>15</v>
      </c>
      <c r="X18" s="46" t="s">
        <v>15</v>
      </c>
      <c r="Y18" s="47"/>
      <c r="Z18" s="53" t="s">
        <v>32</v>
      </c>
      <c r="AA18" s="15"/>
      <c r="AB18" s="15"/>
      <c r="AC18" s="15"/>
      <c r="AD18" s="15"/>
      <c r="AE18" s="15"/>
      <c r="AF18" s="15"/>
      <c r="AG18" s="15"/>
      <c r="AH18" s="15"/>
      <c r="AI18" s="15"/>
    </row>
    <row r="19" ht="18.75" customHeight="1">
      <c r="A19" s="41"/>
      <c r="B19" s="54">
        <v>17.0</v>
      </c>
      <c r="C19" s="55" t="s">
        <v>23</v>
      </c>
      <c r="D19" s="57"/>
      <c r="E19" s="44" t="s">
        <v>13</v>
      </c>
      <c r="F19" s="46" t="s">
        <v>13</v>
      </c>
      <c r="G19" s="86" t="s">
        <v>24</v>
      </c>
      <c r="H19" s="44" t="s">
        <v>25</v>
      </c>
      <c r="I19" s="46" t="s">
        <v>25</v>
      </c>
      <c r="J19" s="49" t="s">
        <v>15</v>
      </c>
      <c r="K19" s="44" t="s">
        <v>25</v>
      </c>
      <c r="L19" s="46" t="s">
        <v>25</v>
      </c>
      <c r="M19" s="49" t="s">
        <v>15</v>
      </c>
      <c r="N19" s="45" t="s">
        <v>13</v>
      </c>
      <c r="O19" s="46" t="s">
        <v>13</v>
      </c>
      <c r="P19" s="47" t="s">
        <v>13</v>
      </c>
      <c r="Q19" s="87" t="s">
        <v>25</v>
      </c>
      <c r="R19" s="88" t="s">
        <v>15</v>
      </c>
      <c r="S19" s="47"/>
      <c r="T19" s="45" t="s">
        <v>13</v>
      </c>
      <c r="U19" s="46" t="s">
        <v>13</v>
      </c>
      <c r="V19" s="47"/>
      <c r="W19" s="44"/>
      <c r="X19" s="46"/>
      <c r="Y19" s="47"/>
      <c r="Z19" s="53"/>
      <c r="AA19" s="15"/>
      <c r="AB19" s="15"/>
      <c r="AC19" s="15"/>
      <c r="AD19" s="15"/>
      <c r="AE19" s="15"/>
      <c r="AF19" s="15"/>
      <c r="AG19" s="15"/>
      <c r="AH19" s="15"/>
      <c r="AI19" s="15"/>
    </row>
    <row r="20" ht="18.75" customHeight="1">
      <c r="A20" s="41"/>
      <c r="B20" s="54">
        <v>18.0</v>
      </c>
      <c r="C20" s="43" t="s">
        <v>26</v>
      </c>
      <c r="D20" s="57"/>
      <c r="E20" s="44" t="s">
        <v>13</v>
      </c>
      <c r="F20" s="89" t="s">
        <v>15</v>
      </c>
      <c r="G20" s="49"/>
      <c r="H20" s="44" t="s">
        <v>25</v>
      </c>
      <c r="I20" s="46" t="s">
        <v>25</v>
      </c>
      <c r="J20" s="49" t="s">
        <v>15</v>
      </c>
      <c r="K20" s="45" t="s">
        <v>25</v>
      </c>
      <c r="L20" s="46" t="s">
        <v>25</v>
      </c>
      <c r="M20" s="49" t="s">
        <v>15</v>
      </c>
      <c r="N20" s="45" t="s">
        <v>13</v>
      </c>
      <c r="O20" s="46" t="s">
        <v>13</v>
      </c>
      <c r="P20" s="47" t="s">
        <v>13</v>
      </c>
      <c r="Q20" s="87" t="s">
        <v>15</v>
      </c>
      <c r="R20" s="88" t="s">
        <v>25</v>
      </c>
      <c r="S20" s="56" t="s">
        <v>33</v>
      </c>
      <c r="T20" s="45" t="s">
        <v>13</v>
      </c>
      <c r="U20" s="46" t="s">
        <v>13</v>
      </c>
      <c r="V20" s="47"/>
      <c r="W20" s="44" t="s">
        <v>25</v>
      </c>
      <c r="X20" s="46" t="s">
        <v>25</v>
      </c>
      <c r="Y20" s="47"/>
      <c r="Z20" s="53"/>
      <c r="AA20" s="15"/>
      <c r="AB20" s="15"/>
      <c r="AC20" s="15"/>
      <c r="AD20" s="15"/>
      <c r="AE20" s="15"/>
      <c r="AF20" s="15"/>
      <c r="AG20" s="15"/>
      <c r="AH20" s="15"/>
      <c r="AI20" s="15"/>
    </row>
    <row r="21" ht="18.75" customHeight="1">
      <c r="A21" s="41"/>
      <c r="B21" s="54">
        <v>24.0</v>
      </c>
      <c r="C21" s="55" t="s">
        <v>23</v>
      </c>
      <c r="D21" s="85"/>
      <c r="E21" s="44" t="s">
        <v>13</v>
      </c>
      <c r="F21" s="46" t="s">
        <v>13</v>
      </c>
      <c r="G21" s="49"/>
      <c r="H21" s="44" t="s">
        <v>25</v>
      </c>
      <c r="I21" s="46" t="s">
        <v>25</v>
      </c>
      <c r="J21" s="49" t="s">
        <v>15</v>
      </c>
      <c r="K21" s="45" t="s">
        <v>25</v>
      </c>
      <c r="L21" s="46" t="s">
        <v>25</v>
      </c>
      <c r="M21" s="49" t="s">
        <v>15</v>
      </c>
      <c r="N21" s="45" t="s">
        <v>13</v>
      </c>
      <c r="O21" s="46" t="s">
        <v>13</v>
      </c>
      <c r="P21" s="56" t="s">
        <v>13</v>
      </c>
      <c r="Q21" s="87" t="s">
        <v>15</v>
      </c>
      <c r="R21" s="88" t="s">
        <v>15</v>
      </c>
      <c r="S21" s="56"/>
      <c r="T21" s="45" t="s">
        <v>17</v>
      </c>
      <c r="U21" s="46" t="s">
        <v>17</v>
      </c>
      <c r="V21" s="47"/>
      <c r="W21" s="44" t="s">
        <v>15</v>
      </c>
      <c r="X21" s="46" t="s">
        <v>15</v>
      </c>
      <c r="Y21" s="47"/>
      <c r="Z21" s="53"/>
      <c r="AA21" s="15"/>
      <c r="AB21" s="15"/>
      <c r="AC21" s="15"/>
      <c r="AD21" s="15"/>
      <c r="AE21" s="15"/>
      <c r="AF21" s="15"/>
      <c r="AG21" s="15"/>
      <c r="AH21" s="15"/>
      <c r="AI21" s="15"/>
    </row>
    <row r="22" ht="18.75" customHeight="1">
      <c r="A22" s="41"/>
      <c r="B22" s="90">
        <v>25.0</v>
      </c>
      <c r="C22" s="91" t="s">
        <v>26</v>
      </c>
      <c r="D22" s="92"/>
      <c r="E22" s="44" t="s">
        <v>13</v>
      </c>
      <c r="F22" s="89" t="s">
        <v>15</v>
      </c>
      <c r="G22" s="93"/>
      <c r="H22" s="94" t="s">
        <v>25</v>
      </c>
      <c r="I22" s="89" t="s">
        <v>25</v>
      </c>
      <c r="J22" s="49" t="s">
        <v>15</v>
      </c>
      <c r="K22" s="95" t="s">
        <v>25</v>
      </c>
      <c r="L22" s="89" t="s">
        <v>25</v>
      </c>
      <c r="M22" s="49" t="s">
        <v>15</v>
      </c>
      <c r="N22" s="94" t="s">
        <v>13</v>
      </c>
      <c r="O22" s="89" t="s">
        <v>13</v>
      </c>
      <c r="P22" s="96" t="s">
        <v>13</v>
      </c>
      <c r="Q22" s="97" t="s">
        <v>15</v>
      </c>
      <c r="R22" s="98" t="s">
        <v>15</v>
      </c>
      <c r="S22" s="96"/>
      <c r="T22" s="94" t="s">
        <v>17</v>
      </c>
      <c r="U22" s="89" t="s">
        <v>17</v>
      </c>
      <c r="V22" s="96"/>
      <c r="W22" s="95" t="s">
        <v>15</v>
      </c>
      <c r="X22" s="89" t="s">
        <v>15</v>
      </c>
      <c r="Y22" s="99"/>
      <c r="Z22" s="53"/>
      <c r="AA22" s="15"/>
      <c r="AB22" s="15"/>
      <c r="AC22" s="15"/>
      <c r="AD22" s="15"/>
      <c r="AE22" s="15"/>
      <c r="AF22" s="15"/>
      <c r="AG22" s="15"/>
      <c r="AH22" s="15"/>
      <c r="AI22" s="15"/>
    </row>
    <row r="23" ht="18.75" customHeight="1">
      <c r="A23" s="100"/>
      <c r="B23" s="64">
        <v>31.0</v>
      </c>
      <c r="C23" s="101" t="s">
        <v>23</v>
      </c>
      <c r="D23" s="66"/>
      <c r="E23" s="67" t="s">
        <v>15</v>
      </c>
      <c r="F23" s="68" t="s">
        <v>15</v>
      </c>
      <c r="G23" s="70"/>
      <c r="H23" s="24" t="s">
        <v>15</v>
      </c>
      <c r="I23" s="68" t="s">
        <v>15</v>
      </c>
      <c r="J23" s="70" t="s">
        <v>15</v>
      </c>
      <c r="K23" s="24" t="s">
        <v>15</v>
      </c>
      <c r="L23" s="68" t="s">
        <v>15</v>
      </c>
      <c r="M23" s="70" t="s">
        <v>15</v>
      </c>
      <c r="N23" s="102" t="s">
        <v>15</v>
      </c>
      <c r="O23" s="68" t="s">
        <v>15</v>
      </c>
      <c r="P23" s="70" t="s">
        <v>15</v>
      </c>
      <c r="Q23" s="72" t="s">
        <v>15</v>
      </c>
      <c r="R23" s="103" t="s">
        <v>15</v>
      </c>
      <c r="S23" s="70"/>
      <c r="T23" s="102" t="s">
        <v>13</v>
      </c>
      <c r="U23" s="68" t="s">
        <v>13</v>
      </c>
      <c r="V23" s="70"/>
      <c r="W23" s="24"/>
      <c r="X23" s="68"/>
      <c r="Y23" s="71"/>
      <c r="Z23" s="104"/>
      <c r="AA23" s="15"/>
      <c r="AB23" s="15"/>
      <c r="AC23" s="15"/>
      <c r="AD23" s="15"/>
      <c r="AE23" s="15"/>
      <c r="AF23" s="15"/>
      <c r="AG23" s="15"/>
      <c r="AH23" s="15"/>
      <c r="AI23" s="15"/>
    </row>
    <row r="24" ht="18.75" customHeight="1">
      <c r="A24" s="75" t="s">
        <v>34</v>
      </c>
      <c r="B24" s="105">
        <v>1.0</v>
      </c>
      <c r="C24" s="43" t="s">
        <v>26</v>
      </c>
      <c r="D24" s="106"/>
      <c r="E24" s="45" t="s">
        <v>15</v>
      </c>
      <c r="F24" s="46" t="s">
        <v>15</v>
      </c>
      <c r="G24" s="107"/>
      <c r="H24" s="48" t="s">
        <v>15</v>
      </c>
      <c r="I24" s="46" t="s">
        <v>15</v>
      </c>
      <c r="J24" s="108" t="s">
        <v>15</v>
      </c>
      <c r="K24" s="45" t="s">
        <v>15</v>
      </c>
      <c r="L24" s="46" t="s">
        <v>15</v>
      </c>
      <c r="M24" s="47" t="s">
        <v>15</v>
      </c>
      <c r="N24" s="45" t="s">
        <v>15</v>
      </c>
      <c r="O24" s="80" t="s">
        <v>15</v>
      </c>
      <c r="P24" s="79" t="s">
        <v>15</v>
      </c>
      <c r="Q24" s="51" t="s">
        <v>15</v>
      </c>
      <c r="R24" s="109" t="s">
        <v>15</v>
      </c>
      <c r="S24" s="79"/>
      <c r="T24" s="45" t="s">
        <v>15</v>
      </c>
      <c r="U24" s="80" t="s">
        <v>15</v>
      </c>
      <c r="V24" s="79"/>
      <c r="W24" s="44" t="s">
        <v>25</v>
      </c>
      <c r="X24" s="46" t="s">
        <v>25</v>
      </c>
      <c r="Y24" s="33"/>
      <c r="Z24" s="81"/>
      <c r="AA24" s="110"/>
      <c r="AB24" s="15"/>
      <c r="AC24" s="15"/>
      <c r="AD24" s="15"/>
      <c r="AE24" s="15"/>
      <c r="AF24" s="15"/>
      <c r="AG24" s="15"/>
      <c r="AH24" s="15"/>
      <c r="AI24" s="15"/>
    </row>
    <row r="25" ht="18.75" customHeight="1">
      <c r="A25" s="41"/>
      <c r="B25" s="42">
        <v>7.0</v>
      </c>
      <c r="C25" s="55" t="s">
        <v>23</v>
      </c>
      <c r="D25" s="85"/>
      <c r="E25" s="45" t="s">
        <v>15</v>
      </c>
      <c r="F25" s="46" t="s">
        <v>15</v>
      </c>
      <c r="G25" s="47"/>
      <c r="H25" s="44" t="s">
        <v>15</v>
      </c>
      <c r="I25" s="46" t="s">
        <v>15</v>
      </c>
      <c r="J25" s="47" t="s">
        <v>15</v>
      </c>
      <c r="K25" s="45" t="s">
        <v>15</v>
      </c>
      <c r="L25" s="46" t="s">
        <v>15</v>
      </c>
      <c r="M25" s="47" t="s">
        <v>15</v>
      </c>
      <c r="N25" s="45" t="s">
        <v>15</v>
      </c>
      <c r="O25" s="46" t="s">
        <v>15</v>
      </c>
      <c r="P25" s="47" t="s">
        <v>15</v>
      </c>
      <c r="Q25" s="51" t="s">
        <v>15</v>
      </c>
      <c r="R25" s="52" t="s">
        <v>15</v>
      </c>
      <c r="S25" s="47"/>
      <c r="T25" s="45" t="s">
        <v>25</v>
      </c>
      <c r="U25" s="46" t="s">
        <v>25</v>
      </c>
      <c r="V25" s="47"/>
      <c r="W25" s="44"/>
      <c r="X25" s="46"/>
      <c r="Y25" s="47"/>
      <c r="Z25" s="53" t="s">
        <v>35</v>
      </c>
      <c r="AA25" s="15"/>
      <c r="AB25" s="15"/>
      <c r="AC25" s="15"/>
      <c r="AD25" s="15"/>
      <c r="AE25" s="15"/>
      <c r="AF25" s="15"/>
      <c r="AG25" s="15"/>
      <c r="AH25" s="15"/>
      <c r="AI25" s="15"/>
    </row>
    <row r="26" ht="18.75" customHeight="1">
      <c r="A26" s="41"/>
      <c r="B26" s="42">
        <v>8.0</v>
      </c>
      <c r="C26" s="43" t="s">
        <v>26</v>
      </c>
      <c r="D26" s="83"/>
      <c r="E26" s="45" t="s">
        <v>15</v>
      </c>
      <c r="F26" s="46" t="s">
        <v>15</v>
      </c>
      <c r="G26" s="47"/>
      <c r="H26" s="44" t="s">
        <v>15</v>
      </c>
      <c r="I26" s="46" t="s">
        <v>15</v>
      </c>
      <c r="J26" s="47" t="s">
        <v>15</v>
      </c>
      <c r="K26" s="45" t="s">
        <v>15</v>
      </c>
      <c r="L26" s="46" t="s">
        <v>15</v>
      </c>
      <c r="M26" s="47" t="s">
        <v>15</v>
      </c>
      <c r="N26" s="45" t="s">
        <v>15</v>
      </c>
      <c r="O26" s="46" t="s">
        <v>15</v>
      </c>
      <c r="P26" s="47" t="s">
        <v>15</v>
      </c>
      <c r="Q26" s="51" t="s">
        <v>15</v>
      </c>
      <c r="R26" s="52" t="s">
        <v>15</v>
      </c>
      <c r="S26" s="49"/>
      <c r="T26" s="45" t="s">
        <v>25</v>
      </c>
      <c r="U26" s="46" t="s">
        <v>25</v>
      </c>
      <c r="V26" s="47"/>
      <c r="W26" s="44" t="s">
        <v>25</v>
      </c>
      <c r="X26" s="46" t="s">
        <v>25</v>
      </c>
      <c r="Y26" s="47"/>
      <c r="Z26" s="53" t="s">
        <v>35</v>
      </c>
      <c r="AA26" s="111"/>
      <c r="AB26" s="15"/>
      <c r="AC26" s="15"/>
      <c r="AD26" s="15"/>
      <c r="AE26" s="15"/>
      <c r="AF26" s="15"/>
      <c r="AG26" s="15"/>
      <c r="AH26" s="15"/>
      <c r="AI26" s="15"/>
    </row>
    <row r="27" ht="18.75" customHeight="1">
      <c r="A27" s="41"/>
      <c r="B27" s="90">
        <v>14.0</v>
      </c>
      <c r="C27" s="112" t="s">
        <v>23</v>
      </c>
      <c r="D27" s="83"/>
      <c r="E27" s="45" t="s">
        <v>15</v>
      </c>
      <c r="F27" s="46" t="s">
        <v>15</v>
      </c>
      <c r="G27" s="47"/>
      <c r="H27" s="44" t="s">
        <v>15</v>
      </c>
      <c r="I27" s="46" t="s">
        <v>15</v>
      </c>
      <c r="J27" s="47" t="s">
        <v>15</v>
      </c>
      <c r="K27" s="44" t="s">
        <v>15</v>
      </c>
      <c r="L27" s="46" t="s">
        <v>15</v>
      </c>
      <c r="M27" s="47" t="s">
        <v>15</v>
      </c>
      <c r="N27" s="45" t="s">
        <v>13</v>
      </c>
      <c r="O27" s="46" t="s">
        <v>13</v>
      </c>
      <c r="P27" s="47" t="s">
        <v>13</v>
      </c>
      <c r="Q27" s="51" t="s">
        <v>15</v>
      </c>
      <c r="R27" s="52" t="s">
        <v>15</v>
      </c>
      <c r="S27" s="60"/>
      <c r="T27" s="44" t="s">
        <v>15</v>
      </c>
      <c r="U27" s="46" t="s">
        <v>15</v>
      </c>
      <c r="V27" s="47"/>
      <c r="W27" s="44"/>
      <c r="X27" s="46"/>
      <c r="Y27" s="47"/>
      <c r="Z27" s="53" t="s">
        <v>36</v>
      </c>
      <c r="AA27" s="15"/>
      <c r="AB27" s="15"/>
      <c r="AC27" s="15"/>
      <c r="AD27" s="15"/>
      <c r="AE27" s="15"/>
      <c r="AF27" s="15"/>
      <c r="AG27" s="15"/>
      <c r="AH27" s="15"/>
      <c r="AI27" s="15"/>
    </row>
    <row r="28" ht="18.75" customHeight="1">
      <c r="A28" s="41"/>
      <c r="B28" s="54">
        <v>15.0</v>
      </c>
      <c r="C28" s="43" t="s">
        <v>26</v>
      </c>
      <c r="D28" s="113"/>
      <c r="E28" s="45" t="s">
        <v>15</v>
      </c>
      <c r="F28" s="46" t="s">
        <v>15</v>
      </c>
      <c r="G28" s="79"/>
      <c r="H28" s="48" t="s">
        <v>15</v>
      </c>
      <c r="I28" s="80" t="s">
        <v>15</v>
      </c>
      <c r="J28" s="47" t="s">
        <v>15</v>
      </c>
      <c r="K28" s="48" t="s">
        <v>15</v>
      </c>
      <c r="L28" s="80" t="s">
        <v>15</v>
      </c>
      <c r="M28" s="47" t="s">
        <v>15</v>
      </c>
      <c r="N28" s="45" t="s">
        <v>13</v>
      </c>
      <c r="O28" s="46" t="s">
        <v>13</v>
      </c>
      <c r="P28" s="114" t="s">
        <v>13</v>
      </c>
      <c r="Q28" s="115" t="s">
        <v>15</v>
      </c>
      <c r="R28" s="116" t="s">
        <v>15</v>
      </c>
      <c r="S28" s="117"/>
      <c r="T28" s="48" t="s">
        <v>13</v>
      </c>
      <c r="U28" s="80" t="s">
        <v>25</v>
      </c>
      <c r="V28" s="47"/>
      <c r="W28" s="44" t="s">
        <v>25</v>
      </c>
      <c r="X28" s="46" t="s">
        <v>25</v>
      </c>
      <c r="Y28" s="47"/>
      <c r="Z28" s="53" t="s">
        <v>36</v>
      </c>
      <c r="AA28" s="110"/>
      <c r="AB28" s="15"/>
      <c r="AC28" s="15"/>
      <c r="AD28" s="15"/>
      <c r="AE28" s="15"/>
      <c r="AF28" s="15"/>
      <c r="AG28" s="15"/>
      <c r="AH28" s="15"/>
      <c r="AI28" s="15"/>
    </row>
    <row r="29" ht="18.75" customHeight="1">
      <c r="A29" s="41"/>
      <c r="B29" s="42">
        <v>21.0</v>
      </c>
      <c r="C29" s="55" t="s">
        <v>23</v>
      </c>
      <c r="D29" s="85"/>
      <c r="E29" s="45" t="s">
        <v>15</v>
      </c>
      <c r="F29" s="46" t="s">
        <v>15</v>
      </c>
      <c r="G29" s="47"/>
      <c r="H29" s="48" t="s">
        <v>15</v>
      </c>
      <c r="I29" s="80" t="s">
        <v>15</v>
      </c>
      <c r="J29" s="47" t="s">
        <v>15</v>
      </c>
      <c r="K29" s="45" t="s">
        <v>15</v>
      </c>
      <c r="L29" s="46" t="s">
        <v>15</v>
      </c>
      <c r="M29" s="47" t="s">
        <v>15</v>
      </c>
      <c r="N29" s="45" t="s">
        <v>15</v>
      </c>
      <c r="O29" s="46" t="s">
        <v>15</v>
      </c>
      <c r="P29" s="47" t="s">
        <v>15</v>
      </c>
      <c r="Q29" s="87" t="s">
        <v>15</v>
      </c>
      <c r="R29" s="52" t="s">
        <v>15</v>
      </c>
      <c r="S29" s="60"/>
      <c r="T29" s="45"/>
      <c r="U29" s="46"/>
      <c r="V29" s="47"/>
      <c r="W29" s="44"/>
      <c r="X29" s="46"/>
      <c r="Y29" s="47"/>
      <c r="Z29" s="53"/>
      <c r="AA29" s="15"/>
      <c r="AB29" s="15"/>
      <c r="AC29" s="15"/>
      <c r="AD29" s="15"/>
      <c r="AE29" s="15"/>
      <c r="AF29" s="15"/>
      <c r="AG29" s="15"/>
      <c r="AH29" s="15"/>
      <c r="AI29" s="15"/>
    </row>
    <row r="30" ht="18.75" customHeight="1">
      <c r="A30" s="41"/>
      <c r="B30" s="42">
        <v>22.0</v>
      </c>
      <c r="C30" s="43" t="s">
        <v>26</v>
      </c>
      <c r="D30" s="83"/>
      <c r="E30" s="45" t="s">
        <v>15</v>
      </c>
      <c r="F30" s="46" t="s">
        <v>15</v>
      </c>
      <c r="G30" s="47"/>
      <c r="H30" s="48" t="s">
        <v>15</v>
      </c>
      <c r="I30" s="80" t="s">
        <v>15</v>
      </c>
      <c r="J30" s="47" t="s">
        <v>15</v>
      </c>
      <c r="K30" s="45" t="s">
        <v>15</v>
      </c>
      <c r="L30" s="46" t="s">
        <v>15</v>
      </c>
      <c r="M30" s="47" t="s">
        <v>15</v>
      </c>
      <c r="N30" s="45" t="s">
        <v>15</v>
      </c>
      <c r="O30" s="46" t="s">
        <v>15</v>
      </c>
      <c r="P30" s="47" t="s">
        <v>15</v>
      </c>
      <c r="Q30" s="51" t="s">
        <v>15</v>
      </c>
      <c r="R30" s="118" t="s">
        <v>15</v>
      </c>
      <c r="S30" s="119"/>
      <c r="T30" s="45"/>
      <c r="U30" s="46"/>
      <c r="V30" s="47"/>
      <c r="W30" s="44" t="s">
        <v>25</v>
      </c>
      <c r="X30" s="46" t="s">
        <v>25</v>
      </c>
      <c r="Y30" s="47"/>
      <c r="Z30" s="53"/>
      <c r="AA30" s="15"/>
      <c r="AB30" s="15"/>
      <c r="AC30" s="15"/>
      <c r="AD30" s="15"/>
      <c r="AE30" s="15"/>
      <c r="AF30" s="15"/>
      <c r="AG30" s="15"/>
      <c r="AH30" s="15"/>
      <c r="AI30" s="15"/>
    </row>
    <row r="31" ht="18.75" customHeight="1">
      <c r="A31" s="41"/>
      <c r="B31" s="120">
        <v>28.0</v>
      </c>
      <c r="C31" s="55" t="s">
        <v>23</v>
      </c>
      <c r="D31" s="121"/>
      <c r="E31" s="45" t="s">
        <v>13</v>
      </c>
      <c r="F31" s="46" t="s">
        <v>15</v>
      </c>
      <c r="G31" s="86" t="s">
        <v>24</v>
      </c>
      <c r="H31" s="95" t="s">
        <v>15</v>
      </c>
      <c r="I31" s="89" t="s">
        <v>15</v>
      </c>
      <c r="J31" s="47" t="s">
        <v>15</v>
      </c>
      <c r="K31" s="95" t="s">
        <v>15</v>
      </c>
      <c r="L31" s="89" t="s">
        <v>15</v>
      </c>
      <c r="M31" s="47" t="s">
        <v>15</v>
      </c>
      <c r="N31" s="94" t="s">
        <v>13</v>
      </c>
      <c r="O31" s="89" t="s">
        <v>13</v>
      </c>
      <c r="P31" s="96" t="s">
        <v>13</v>
      </c>
      <c r="Q31" s="97" t="s">
        <v>25</v>
      </c>
      <c r="R31" s="122" t="s">
        <v>17</v>
      </c>
      <c r="S31" s="123" t="s">
        <v>17</v>
      </c>
      <c r="T31" s="94" t="s">
        <v>13</v>
      </c>
      <c r="U31" s="89" t="s">
        <v>13</v>
      </c>
      <c r="V31" s="47"/>
      <c r="W31" s="95"/>
      <c r="X31" s="89"/>
      <c r="Y31" s="96"/>
      <c r="Z31" s="124"/>
      <c r="AA31" s="15"/>
      <c r="AB31" s="15"/>
      <c r="AC31" s="15"/>
      <c r="AD31" s="15"/>
      <c r="AE31" s="15"/>
      <c r="AF31" s="15"/>
      <c r="AG31" s="15"/>
      <c r="AH31" s="15"/>
      <c r="AI31" s="15"/>
    </row>
    <row r="32" ht="18.75" customHeight="1">
      <c r="A32" s="100"/>
      <c r="B32" s="64">
        <v>29.0</v>
      </c>
      <c r="C32" s="43" t="s">
        <v>26</v>
      </c>
      <c r="D32" s="125"/>
      <c r="E32" s="67" t="s">
        <v>15</v>
      </c>
      <c r="F32" s="68" t="s">
        <v>15</v>
      </c>
      <c r="G32" s="126"/>
      <c r="H32" s="24" t="s">
        <v>15</v>
      </c>
      <c r="I32" s="25" t="s">
        <v>15</v>
      </c>
      <c r="J32" s="70" t="s">
        <v>15</v>
      </c>
      <c r="K32" s="24" t="s">
        <v>15</v>
      </c>
      <c r="L32" s="25" t="s">
        <v>15</v>
      </c>
      <c r="M32" s="70" t="s">
        <v>15</v>
      </c>
      <c r="N32" s="102" t="s">
        <v>13</v>
      </c>
      <c r="O32" s="68" t="s">
        <v>13</v>
      </c>
      <c r="P32" s="70" t="s">
        <v>13</v>
      </c>
      <c r="Q32" s="127" t="s">
        <v>17</v>
      </c>
      <c r="R32" s="103" t="s">
        <v>25</v>
      </c>
      <c r="S32" s="71" t="s">
        <v>17</v>
      </c>
      <c r="T32" s="102" t="s">
        <v>13</v>
      </c>
      <c r="U32" s="68" t="s">
        <v>13</v>
      </c>
      <c r="V32" s="70"/>
      <c r="W32" s="24" t="s">
        <v>25</v>
      </c>
      <c r="X32" s="25" t="s">
        <v>25</v>
      </c>
      <c r="Y32" s="70"/>
      <c r="Z32" s="128"/>
      <c r="AA32" s="15"/>
      <c r="AB32" s="15"/>
      <c r="AC32" s="15"/>
      <c r="AD32" s="15"/>
      <c r="AE32" s="15"/>
      <c r="AF32" s="15"/>
      <c r="AG32" s="15"/>
      <c r="AH32" s="15"/>
      <c r="AI32" s="15"/>
    </row>
    <row r="33" ht="18.75" customHeight="1">
      <c r="A33" s="129" t="s">
        <v>37</v>
      </c>
      <c r="B33" s="130">
        <v>5.0</v>
      </c>
      <c r="C33" s="131" t="s">
        <v>23</v>
      </c>
      <c r="D33" s="132"/>
      <c r="E33" s="133"/>
      <c r="F33" s="134"/>
      <c r="G33" s="135"/>
      <c r="H33" s="133"/>
      <c r="I33" s="134"/>
      <c r="J33" s="135"/>
      <c r="K33" s="133"/>
      <c r="L33" s="134"/>
      <c r="M33" s="132"/>
      <c r="N33" s="135"/>
      <c r="O33" s="134"/>
      <c r="P33" s="133"/>
      <c r="Q33" s="133"/>
      <c r="R33" s="134"/>
      <c r="S33" s="133"/>
      <c r="T33" s="133"/>
      <c r="U33" s="134"/>
      <c r="V33" s="133"/>
      <c r="W33" s="136"/>
      <c r="X33" s="137"/>
      <c r="Y33" s="136"/>
      <c r="Z33" s="138" t="s">
        <v>35</v>
      </c>
      <c r="AA33" s="111"/>
      <c r="AB33" s="15"/>
      <c r="AC33" s="15"/>
      <c r="AD33" s="15"/>
      <c r="AE33" s="15"/>
      <c r="AF33" s="15"/>
      <c r="AG33" s="15"/>
      <c r="AH33" s="15"/>
      <c r="AI33" s="15"/>
    </row>
    <row r="34" ht="18.75" customHeight="1">
      <c r="A34" s="139"/>
      <c r="B34" s="140">
        <v>6.0</v>
      </c>
      <c r="C34" s="141" t="s">
        <v>26</v>
      </c>
      <c r="D34" s="142"/>
      <c r="E34" s="143"/>
      <c r="F34" s="137"/>
      <c r="G34" s="143"/>
      <c r="H34" s="143"/>
      <c r="I34" s="137"/>
      <c r="J34" s="143"/>
      <c r="K34" s="136"/>
      <c r="L34" s="144"/>
      <c r="M34" s="142"/>
      <c r="N34" s="143"/>
      <c r="O34" s="137"/>
      <c r="P34" s="136"/>
      <c r="Q34" s="136"/>
      <c r="R34" s="137"/>
      <c r="S34" s="136"/>
      <c r="T34" s="136"/>
      <c r="U34" s="137"/>
      <c r="V34" s="136"/>
      <c r="W34" s="136"/>
      <c r="X34" s="137"/>
      <c r="Y34" s="143"/>
      <c r="Z34" s="145" t="s">
        <v>38</v>
      </c>
      <c r="AA34" s="15"/>
      <c r="AB34" s="15"/>
      <c r="AC34" s="15"/>
      <c r="AD34" s="15"/>
      <c r="AE34" s="15"/>
      <c r="AF34" s="15"/>
      <c r="AG34" s="15"/>
      <c r="AH34" s="15"/>
      <c r="AI34" s="15"/>
    </row>
    <row r="35" ht="18.75" customHeight="1">
      <c r="A35" s="139"/>
      <c r="B35" s="140">
        <v>12.0</v>
      </c>
      <c r="C35" s="146" t="s">
        <v>23</v>
      </c>
      <c r="D35" s="142"/>
      <c r="E35" s="143"/>
      <c r="F35" s="137"/>
      <c r="G35" s="143"/>
      <c r="H35" s="143"/>
      <c r="I35" s="137"/>
      <c r="J35" s="143"/>
      <c r="K35" s="136"/>
      <c r="L35" s="137"/>
      <c r="M35" s="142"/>
      <c r="N35" s="143"/>
      <c r="O35" s="137"/>
      <c r="P35" s="136"/>
      <c r="Q35" s="136"/>
      <c r="R35" s="137"/>
      <c r="S35" s="143"/>
      <c r="T35" s="136"/>
      <c r="U35" s="137"/>
      <c r="V35" s="136"/>
      <c r="W35" s="136"/>
      <c r="X35" s="137"/>
      <c r="Y35" s="143"/>
      <c r="Z35" s="145"/>
      <c r="AA35" s="15"/>
      <c r="AB35" s="15"/>
      <c r="AC35" s="15"/>
      <c r="AD35" s="15"/>
      <c r="AE35" s="15"/>
      <c r="AF35" s="15"/>
      <c r="AG35" s="15"/>
      <c r="AH35" s="15"/>
      <c r="AI35" s="15"/>
    </row>
    <row r="36" ht="18.75" customHeight="1">
      <c r="A36" s="139"/>
      <c r="B36" s="140">
        <v>13.0</v>
      </c>
      <c r="C36" s="141" t="s">
        <v>26</v>
      </c>
      <c r="D36" s="142"/>
      <c r="E36" s="143"/>
      <c r="F36" s="137"/>
      <c r="G36" s="143"/>
      <c r="H36" s="143"/>
      <c r="I36" s="137"/>
      <c r="J36" s="143"/>
      <c r="K36" s="136"/>
      <c r="L36" s="144"/>
      <c r="M36" s="142"/>
      <c r="N36" s="136"/>
      <c r="O36" s="137"/>
      <c r="P36" s="136"/>
      <c r="Q36" s="136"/>
      <c r="R36" s="137"/>
      <c r="S36" s="136"/>
      <c r="T36" s="136"/>
      <c r="U36" s="137"/>
      <c r="V36" s="136"/>
      <c r="W36" s="136"/>
      <c r="X36" s="137"/>
      <c r="Y36" s="136"/>
      <c r="Z36" s="147"/>
      <c r="AA36" s="111"/>
      <c r="AB36" s="15"/>
      <c r="AC36" s="15"/>
      <c r="AD36" s="15"/>
      <c r="AE36" s="15"/>
      <c r="AF36" s="15"/>
      <c r="AG36" s="15"/>
      <c r="AH36" s="15"/>
      <c r="AI36" s="15"/>
    </row>
    <row r="37" ht="18.75" customHeight="1">
      <c r="A37" s="139"/>
      <c r="B37" s="140">
        <v>19.0</v>
      </c>
      <c r="C37" s="146" t="s">
        <v>23</v>
      </c>
      <c r="D37" s="142"/>
      <c r="E37" s="143"/>
      <c r="F37" s="137"/>
      <c r="G37" s="136"/>
      <c r="H37" s="143"/>
      <c r="I37" s="137"/>
      <c r="J37" s="136"/>
      <c r="K37" s="136"/>
      <c r="L37" s="137"/>
      <c r="M37" s="142"/>
      <c r="N37" s="143"/>
      <c r="O37" s="137"/>
      <c r="P37" s="136"/>
      <c r="Q37" s="136"/>
      <c r="R37" s="137"/>
      <c r="S37" s="136"/>
      <c r="T37" s="136"/>
      <c r="U37" s="137"/>
      <c r="V37" s="136"/>
      <c r="W37" s="136"/>
      <c r="X37" s="137"/>
      <c r="Y37" s="143"/>
      <c r="Z37" s="145"/>
      <c r="AA37" s="111"/>
      <c r="AB37" s="15"/>
      <c r="AC37" s="15"/>
      <c r="AD37" s="15"/>
      <c r="AE37" s="15"/>
      <c r="AF37" s="15"/>
      <c r="AG37" s="15"/>
      <c r="AH37" s="15"/>
      <c r="AI37" s="15"/>
    </row>
    <row r="38" ht="18.75" customHeight="1">
      <c r="A38" s="139"/>
      <c r="B38" s="140">
        <v>20.0</v>
      </c>
      <c r="C38" s="141" t="s">
        <v>26</v>
      </c>
      <c r="D38" s="142"/>
      <c r="E38" s="136"/>
      <c r="F38" s="137"/>
      <c r="G38" s="136"/>
      <c r="H38" s="136"/>
      <c r="I38" s="137"/>
      <c r="J38" s="136"/>
      <c r="K38" s="136"/>
      <c r="L38" s="137"/>
      <c r="M38" s="142"/>
      <c r="N38" s="143"/>
      <c r="O38" s="137"/>
      <c r="P38" s="136"/>
      <c r="Q38" s="136"/>
      <c r="R38" s="137"/>
      <c r="S38" s="136"/>
      <c r="T38" s="136"/>
      <c r="U38" s="137"/>
      <c r="V38" s="136"/>
      <c r="W38" s="136"/>
      <c r="X38" s="137"/>
      <c r="Y38" s="136"/>
      <c r="Z38" s="145"/>
      <c r="AA38" s="15"/>
      <c r="AB38" s="15"/>
      <c r="AC38" s="15"/>
      <c r="AD38" s="15"/>
      <c r="AE38" s="15"/>
      <c r="AF38" s="15"/>
      <c r="AG38" s="15"/>
      <c r="AH38" s="15"/>
      <c r="AI38" s="15"/>
    </row>
    <row r="39" ht="18.75" customHeight="1">
      <c r="A39" s="139"/>
      <c r="B39" s="140">
        <v>21.0</v>
      </c>
      <c r="C39" s="141" t="s">
        <v>31</v>
      </c>
      <c r="D39" s="142"/>
      <c r="E39" s="45" t="s">
        <v>15</v>
      </c>
      <c r="F39" s="46" t="s">
        <v>13</v>
      </c>
      <c r="G39" s="47" t="s">
        <v>39</v>
      </c>
      <c r="H39" s="136"/>
      <c r="I39" s="137"/>
      <c r="J39" s="136"/>
      <c r="K39" s="136"/>
      <c r="L39" s="137"/>
      <c r="M39" s="142"/>
      <c r="N39" s="143"/>
      <c r="O39" s="137"/>
      <c r="P39" s="136"/>
      <c r="Q39" s="136"/>
      <c r="R39" s="137"/>
      <c r="S39" s="136"/>
      <c r="T39" s="136" t="s">
        <v>15</v>
      </c>
      <c r="U39" s="137" t="s">
        <v>15</v>
      </c>
      <c r="V39" s="136"/>
      <c r="W39" s="136"/>
      <c r="X39" s="137"/>
      <c r="Y39" s="136"/>
      <c r="Z39" s="145"/>
      <c r="AA39" s="15"/>
      <c r="AB39" s="15"/>
      <c r="AC39" s="15"/>
      <c r="AD39" s="15"/>
      <c r="AE39" s="15"/>
      <c r="AF39" s="15"/>
      <c r="AG39" s="15"/>
      <c r="AH39" s="15"/>
      <c r="AI39" s="15"/>
    </row>
    <row r="40" ht="18.75" customHeight="1">
      <c r="A40" s="139"/>
      <c r="B40" s="140">
        <v>26.0</v>
      </c>
      <c r="C40" s="146" t="s">
        <v>23</v>
      </c>
      <c r="D40" s="142"/>
      <c r="E40" s="45" t="s">
        <v>15</v>
      </c>
      <c r="F40" s="46" t="s">
        <v>15</v>
      </c>
      <c r="G40" s="96"/>
      <c r="H40" s="136"/>
      <c r="I40" s="137"/>
      <c r="J40" s="136"/>
      <c r="K40" s="136"/>
      <c r="L40" s="144"/>
      <c r="M40" s="142"/>
      <c r="N40" s="143"/>
      <c r="O40" s="137"/>
      <c r="P40" s="136"/>
      <c r="Q40" s="136"/>
      <c r="R40" s="137"/>
      <c r="S40" s="136"/>
      <c r="T40" s="136"/>
      <c r="U40" s="137"/>
      <c r="V40" s="136"/>
      <c r="W40" s="136"/>
      <c r="X40" s="137"/>
      <c r="Y40" s="143"/>
      <c r="Z40" s="145"/>
      <c r="AA40" s="111"/>
      <c r="AB40" s="15"/>
      <c r="AC40" s="15"/>
      <c r="AD40" s="15"/>
      <c r="AE40" s="15"/>
      <c r="AF40" s="15"/>
      <c r="AG40" s="15"/>
      <c r="AH40" s="15"/>
      <c r="AI40" s="15"/>
    </row>
    <row r="41" ht="18.75" customHeight="1">
      <c r="A41" s="139"/>
      <c r="B41" s="140">
        <v>27.0</v>
      </c>
      <c r="C41" s="148" t="s">
        <v>26</v>
      </c>
      <c r="D41" s="142"/>
      <c r="E41" s="67" t="s">
        <v>15</v>
      </c>
      <c r="F41" s="68" t="s">
        <v>15</v>
      </c>
      <c r="G41" s="126"/>
      <c r="H41" s="136"/>
      <c r="I41" s="144"/>
      <c r="J41" s="142"/>
      <c r="K41" s="149"/>
      <c r="L41" s="150"/>
      <c r="M41" s="151"/>
      <c r="N41" s="143"/>
      <c r="O41" s="137"/>
      <c r="P41" s="136"/>
      <c r="Q41" s="136"/>
      <c r="R41" s="144"/>
      <c r="S41" s="142"/>
      <c r="T41" s="136"/>
      <c r="U41" s="144"/>
      <c r="V41" s="142"/>
      <c r="W41" s="149"/>
      <c r="X41" s="150"/>
      <c r="Y41" s="151"/>
      <c r="Z41" s="152" t="s">
        <v>40</v>
      </c>
      <c r="AA41" s="15"/>
      <c r="AB41" s="15"/>
      <c r="AC41" s="15"/>
      <c r="AD41" s="15"/>
      <c r="AE41" s="15"/>
      <c r="AF41" s="15"/>
      <c r="AG41" s="15"/>
      <c r="AH41" s="15"/>
      <c r="AI41" s="15"/>
    </row>
    <row r="42" ht="18.75" customHeight="1">
      <c r="A42" s="75" t="s">
        <v>41</v>
      </c>
      <c r="B42" s="130">
        <v>2.0</v>
      </c>
      <c r="C42" s="153" t="s">
        <v>23</v>
      </c>
      <c r="D42" s="132"/>
      <c r="E42" s="45" t="s">
        <v>13</v>
      </c>
      <c r="F42" s="46" t="s">
        <v>15</v>
      </c>
      <c r="G42" s="154" t="s">
        <v>42</v>
      </c>
      <c r="H42" s="133"/>
      <c r="I42" s="134"/>
      <c r="J42" s="133"/>
      <c r="K42" s="135"/>
      <c r="L42" s="134"/>
      <c r="M42" s="133"/>
      <c r="N42" s="135"/>
      <c r="O42" s="134"/>
      <c r="P42" s="133"/>
      <c r="Q42" s="133"/>
      <c r="R42" s="134"/>
      <c r="S42" s="133"/>
      <c r="T42" s="133"/>
      <c r="U42" s="134"/>
      <c r="V42" s="133"/>
      <c r="W42" s="155"/>
      <c r="X42" s="156"/>
      <c r="Y42" s="155"/>
      <c r="Z42" s="157"/>
      <c r="AA42" s="15"/>
      <c r="AB42" s="15"/>
      <c r="AC42" s="15"/>
      <c r="AD42" s="15"/>
      <c r="AE42" s="15"/>
      <c r="AF42" s="15"/>
      <c r="AG42" s="15"/>
      <c r="AH42" s="15"/>
      <c r="AI42" s="15"/>
    </row>
    <row r="43" ht="18.75" customHeight="1">
      <c r="A43" s="41"/>
      <c r="B43" s="140">
        <v>3.0</v>
      </c>
      <c r="C43" s="141" t="s">
        <v>26</v>
      </c>
      <c r="D43" s="142"/>
      <c r="E43" s="45" t="s">
        <v>15</v>
      </c>
      <c r="F43" s="46" t="s">
        <v>15</v>
      </c>
      <c r="G43" s="47"/>
      <c r="H43" s="136"/>
      <c r="I43" s="137"/>
      <c r="J43" s="136"/>
      <c r="K43" s="143"/>
      <c r="L43" s="137"/>
      <c r="M43" s="136"/>
      <c r="N43" s="143"/>
      <c r="O43" s="137"/>
      <c r="P43" s="136"/>
      <c r="Q43" s="136"/>
      <c r="R43" s="137"/>
      <c r="S43" s="136"/>
      <c r="T43" s="136" t="s">
        <v>15</v>
      </c>
      <c r="U43" s="137" t="s">
        <v>15</v>
      </c>
      <c r="V43" s="136"/>
      <c r="W43" s="136"/>
      <c r="X43" s="137"/>
      <c r="Y43" s="136"/>
      <c r="Z43" s="157"/>
      <c r="AA43" s="15"/>
      <c r="AB43" s="15"/>
      <c r="AC43" s="15"/>
      <c r="AD43" s="15"/>
      <c r="AE43" s="15"/>
      <c r="AF43" s="15"/>
      <c r="AG43" s="15"/>
      <c r="AH43" s="15"/>
      <c r="AI43" s="15"/>
    </row>
    <row r="44" ht="18.75" customHeight="1">
      <c r="A44" s="41"/>
      <c r="B44" s="140">
        <v>9.0</v>
      </c>
      <c r="C44" s="146" t="s">
        <v>23</v>
      </c>
      <c r="D44" s="142"/>
      <c r="E44" s="45" t="s">
        <v>15</v>
      </c>
      <c r="F44" s="46" t="s">
        <v>15</v>
      </c>
      <c r="G44" s="47"/>
      <c r="H44" s="136"/>
      <c r="I44" s="137"/>
      <c r="J44" s="136"/>
      <c r="K44" s="143"/>
      <c r="L44" s="137"/>
      <c r="M44" s="136"/>
      <c r="N44" s="143"/>
      <c r="O44" s="137"/>
      <c r="P44" s="136"/>
      <c r="Q44" s="136"/>
      <c r="R44" s="137"/>
      <c r="S44" s="136"/>
      <c r="T44" s="136"/>
      <c r="U44" s="137"/>
      <c r="V44" s="136"/>
      <c r="W44" s="136"/>
      <c r="X44" s="137"/>
      <c r="Y44" s="136"/>
      <c r="Z44" s="157"/>
      <c r="AA44" s="15"/>
      <c r="AB44" s="15"/>
      <c r="AC44" s="15"/>
      <c r="AD44" s="15"/>
      <c r="AE44" s="15"/>
      <c r="AF44" s="15"/>
      <c r="AG44" s="15"/>
      <c r="AH44" s="15"/>
      <c r="AI44" s="15"/>
    </row>
    <row r="45" ht="18.75" customHeight="1">
      <c r="A45" s="41"/>
      <c r="B45" s="140">
        <v>10.0</v>
      </c>
      <c r="C45" s="141" t="s">
        <v>26</v>
      </c>
      <c r="D45" s="142"/>
      <c r="E45" s="45" t="s">
        <v>15</v>
      </c>
      <c r="F45" s="46" t="s">
        <v>15</v>
      </c>
      <c r="G45" s="47"/>
      <c r="H45" s="136"/>
      <c r="I45" s="137"/>
      <c r="J45" s="136"/>
      <c r="K45" s="136"/>
      <c r="L45" s="137"/>
      <c r="M45" s="136"/>
      <c r="N45" s="143"/>
      <c r="O45" s="137"/>
      <c r="P45" s="136"/>
      <c r="Q45" s="136"/>
      <c r="R45" s="137"/>
      <c r="S45" s="136"/>
      <c r="T45" s="136"/>
      <c r="U45" s="137"/>
      <c r="V45" s="136"/>
      <c r="W45" s="136"/>
      <c r="X45" s="137"/>
      <c r="Y45" s="136"/>
      <c r="Z45" s="157"/>
      <c r="AA45" s="15"/>
      <c r="AB45" s="15"/>
      <c r="AC45" s="15"/>
      <c r="AD45" s="15"/>
      <c r="AE45" s="15"/>
      <c r="AF45" s="15"/>
      <c r="AG45" s="15"/>
      <c r="AH45" s="15"/>
      <c r="AI45" s="15"/>
    </row>
    <row r="46" ht="18.75" customHeight="1">
      <c r="A46" s="41"/>
      <c r="B46" s="140">
        <v>11.0</v>
      </c>
      <c r="C46" s="141" t="s">
        <v>31</v>
      </c>
      <c r="D46" s="142"/>
      <c r="E46" s="45" t="s">
        <v>15</v>
      </c>
      <c r="F46" s="46" t="s">
        <v>15</v>
      </c>
      <c r="G46" s="79"/>
      <c r="H46" s="136"/>
      <c r="I46" s="137"/>
      <c r="J46" s="142"/>
      <c r="K46" s="136"/>
      <c r="L46" s="137"/>
      <c r="M46" s="136"/>
      <c r="N46" s="143"/>
      <c r="O46" s="137"/>
      <c r="P46" s="136"/>
      <c r="Q46" s="136"/>
      <c r="R46" s="137"/>
      <c r="S46" s="142"/>
      <c r="T46" s="136"/>
      <c r="U46" s="137"/>
      <c r="V46" s="136"/>
      <c r="W46" s="136"/>
      <c r="X46" s="137"/>
      <c r="Y46" s="136"/>
      <c r="Z46" s="157"/>
      <c r="AA46" s="15"/>
      <c r="AB46" s="15"/>
      <c r="AC46" s="15"/>
      <c r="AD46" s="15"/>
      <c r="AE46" s="15"/>
      <c r="AF46" s="15"/>
      <c r="AG46" s="15"/>
      <c r="AH46" s="15"/>
      <c r="AI46" s="15"/>
    </row>
    <row r="47" ht="18.75" customHeight="1">
      <c r="A47" s="41"/>
      <c r="B47" s="140">
        <v>16.0</v>
      </c>
      <c r="C47" s="146" t="s">
        <v>23</v>
      </c>
      <c r="D47" s="142"/>
      <c r="E47" s="45" t="s">
        <v>15</v>
      </c>
      <c r="F47" s="46" t="s">
        <v>15</v>
      </c>
      <c r="G47" s="47"/>
      <c r="H47" s="136"/>
      <c r="I47" s="137"/>
      <c r="J47" s="142"/>
      <c r="K47" s="136"/>
      <c r="L47" s="144"/>
      <c r="M47" s="136"/>
      <c r="N47" s="143"/>
      <c r="O47" s="137"/>
      <c r="P47" s="136"/>
      <c r="Q47" s="136"/>
      <c r="R47" s="137"/>
      <c r="S47" s="142"/>
      <c r="T47" s="136"/>
      <c r="U47" s="137"/>
      <c r="V47" s="142"/>
      <c r="W47" s="136"/>
      <c r="X47" s="137"/>
      <c r="Y47" s="136"/>
      <c r="Z47" s="157"/>
      <c r="AA47" s="15"/>
      <c r="AB47" s="15"/>
      <c r="AC47" s="15"/>
      <c r="AD47" s="15"/>
      <c r="AE47" s="15"/>
      <c r="AF47" s="15"/>
      <c r="AG47" s="15"/>
      <c r="AH47" s="15"/>
      <c r="AI47" s="15"/>
    </row>
    <row r="48" ht="18.75" customHeight="1">
      <c r="A48" s="41"/>
      <c r="B48" s="140">
        <v>17.0</v>
      </c>
      <c r="C48" s="141" t="s">
        <v>26</v>
      </c>
      <c r="D48" s="142"/>
      <c r="E48" s="45" t="s">
        <v>15</v>
      </c>
      <c r="F48" s="46" t="s">
        <v>15</v>
      </c>
      <c r="G48" s="47"/>
      <c r="H48" s="136"/>
      <c r="I48" s="137"/>
      <c r="J48" s="155"/>
      <c r="K48" s="136"/>
      <c r="L48" s="137"/>
      <c r="M48" s="136"/>
      <c r="N48" s="143"/>
      <c r="O48" s="137"/>
      <c r="P48" s="155"/>
      <c r="Q48" s="136"/>
      <c r="R48" s="137"/>
      <c r="S48" s="155"/>
      <c r="T48" s="136"/>
      <c r="U48" s="137"/>
      <c r="V48" s="155"/>
      <c r="W48" s="136"/>
      <c r="X48" s="137"/>
      <c r="Y48" s="136"/>
      <c r="Z48" s="158"/>
      <c r="AA48" s="15"/>
      <c r="AB48" s="15"/>
      <c r="AC48" s="15"/>
      <c r="AD48" s="15"/>
      <c r="AE48" s="15"/>
      <c r="AF48" s="15"/>
      <c r="AG48" s="15"/>
      <c r="AH48" s="15"/>
      <c r="AI48" s="15"/>
    </row>
    <row r="49" ht="18.75" customHeight="1">
      <c r="A49" s="41"/>
      <c r="B49" s="140">
        <v>23.0</v>
      </c>
      <c r="C49" s="146" t="s">
        <v>23</v>
      </c>
      <c r="D49" s="142"/>
      <c r="E49" s="45" t="s">
        <v>15</v>
      </c>
      <c r="F49" s="46" t="s">
        <v>15</v>
      </c>
      <c r="G49" s="96"/>
      <c r="H49" s="136"/>
      <c r="I49" s="137"/>
      <c r="J49" s="136"/>
      <c r="K49" s="143"/>
      <c r="L49" s="137"/>
      <c r="M49" s="136"/>
      <c r="N49" s="143"/>
      <c r="O49" s="137"/>
      <c r="P49" s="136"/>
      <c r="Q49" s="136"/>
      <c r="R49" s="137"/>
      <c r="S49" s="136"/>
      <c r="T49" s="136"/>
      <c r="U49" s="137"/>
      <c r="V49" s="142"/>
      <c r="W49" s="159"/>
      <c r="X49" s="137"/>
      <c r="Y49" s="136"/>
      <c r="Z49" s="145"/>
      <c r="AA49" s="15"/>
      <c r="AB49" s="15"/>
      <c r="AC49" s="15"/>
      <c r="AD49" s="15"/>
      <c r="AE49" s="15"/>
      <c r="AF49" s="15"/>
      <c r="AG49" s="15"/>
      <c r="AH49" s="15"/>
      <c r="AI49" s="15"/>
    </row>
    <row r="50" ht="18.75" customHeight="1">
      <c r="A50" s="41"/>
      <c r="B50" s="140">
        <v>24.0</v>
      </c>
      <c r="C50" s="141" t="s">
        <v>26</v>
      </c>
      <c r="D50" s="142"/>
      <c r="E50" s="45" t="s">
        <v>15</v>
      </c>
      <c r="F50" s="46" t="s">
        <v>15</v>
      </c>
      <c r="G50" s="96"/>
      <c r="H50" s="136"/>
      <c r="I50" s="137"/>
      <c r="J50" s="143"/>
      <c r="K50" s="136"/>
      <c r="L50" s="137"/>
      <c r="M50" s="136"/>
      <c r="N50" s="143"/>
      <c r="O50" s="137"/>
      <c r="P50" s="136"/>
      <c r="Q50" s="136"/>
      <c r="R50" s="137"/>
      <c r="S50" s="143"/>
      <c r="T50" s="136"/>
      <c r="U50" s="137"/>
      <c r="V50" s="142"/>
      <c r="W50" s="159"/>
      <c r="X50" s="137"/>
      <c r="Y50" s="136"/>
      <c r="Z50" s="145"/>
      <c r="AA50" s="15"/>
      <c r="AB50" s="15"/>
      <c r="AC50" s="15"/>
      <c r="AD50" s="15"/>
      <c r="AE50" s="15"/>
      <c r="AF50" s="15"/>
      <c r="AG50" s="15"/>
      <c r="AH50" s="15"/>
      <c r="AI50" s="15"/>
    </row>
    <row r="51" ht="18.75" customHeight="1">
      <c r="A51" s="41"/>
      <c r="B51" s="160">
        <v>30.0</v>
      </c>
      <c r="C51" s="161" t="s">
        <v>23</v>
      </c>
      <c r="D51" s="162"/>
      <c r="E51" s="45" t="s">
        <v>13</v>
      </c>
      <c r="F51" s="46" t="s">
        <v>15</v>
      </c>
      <c r="G51" s="154" t="s">
        <v>42</v>
      </c>
      <c r="H51" s="163"/>
      <c r="I51" s="164"/>
      <c r="J51" s="165"/>
      <c r="K51" s="163"/>
      <c r="L51" s="164"/>
      <c r="M51" s="163"/>
      <c r="N51" s="165"/>
      <c r="O51" s="164"/>
      <c r="P51" s="163"/>
      <c r="Q51" s="163"/>
      <c r="R51" s="164"/>
      <c r="S51" s="165"/>
      <c r="T51" s="163"/>
      <c r="U51" s="164"/>
      <c r="V51" s="162"/>
      <c r="W51" s="166"/>
      <c r="X51" s="164"/>
      <c r="Y51" s="162"/>
      <c r="Z51" s="167"/>
      <c r="AA51" s="15"/>
      <c r="AB51" s="15"/>
      <c r="AC51" s="15"/>
      <c r="AD51" s="15"/>
      <c r="AE51" s="15"/>
      <c r="AF51" s="15"/>
      <c r="AG51" s="15"/>
      <c r="AH51" s="15"/>
      <c r="AI51" s="15"/>
    </row>
    <row r="52" ht="18.75" customHeight="1">
      <c r="A52" s="168"/>
      <c r="B52" s="169">
        <v>31.0</v>
      </c>
      <c r="C52" s="148" t="s">
        <v>26</v>
      </c>
      <c r="D52" s="151"/>
      <c r="E52" s="67" t="s">
        <v>15</v>
      </c>
      <c r="F52" s="68" t="s">
        <v>15</v>
      </c>
      <c r="G52" s="126"/>
      <c r="H52" s="149"/>
      <c r="I52" s="150"/>
      <c r="J52" s="170"/>
      <c r="K52" s="149"/>
      <c r="L52" s="150"/>
      <c r="M52" s="149"/>
      <c r="N52" s="170"/>
      <c r="O52" s="150"/>
      <c r="P52" s="149"/>
      <c r="Q52" s="149"/>
      <c r="R52" s="150"/>
      <c r="S52" s="170"/>
      <c r="T52" s="149"/>
      <c r="U52" s="150"/>
      <c r="V52" s="151"/>
      <c r="W52" s="171"/>
      <c r="X52" s="150"/>
      <c r="Y52" s="149"/>
      <c r="Z52" s="172"/>
      <c r="AA52" s="15"/>
      <c r="AB52" s="15"/>
      <c r="AC52" s="15"/>
      <c r="AD52" s="15"/>
      <c r="AE52" s="15"/>
      <c r="AF52" s="15"/>
      <c r="AG52" s="15"/>
      <c r="AH52" s="15"/>
      <c r="AI52" s="15"/>
    </row>
    <row r="53" ht="18.0" customHeight="1">
      <c r="A53" s="75" t="s">
        <v>43</v>
      </c>
      <c r="B53" s="54">
        <v>6.0</v>
      </c>
      <c r="C53" s="55" t="s">
        <v>23</v>
      </c>
      <c r="D53" s="83"/>
      <c r="E53" s="45" t="s">
        <v>13</v>
      </c>
      <c r="F53" s="46" t="s">
        <v>13</v>
      </c>
      <c r="G53" s="79" t="s">
        <v>24</v>
      </c>
      <c r="H53" s="44" t="s">
        <v>25</v>
      </c>
      <c r="I53" s="46" t="s">
        <v>25</v>
      </c>
      <c r="J53" s="49" t="s">
        <v>15</v>
      </c>
      <c r="K53" s="44" t="s">
        <v>25</v>
      </c>
      <c r="L53" s="50" t="s">
        <v>25</v>
      </c>
      <c r="M53" s="47" t="s">
        <v>15</v>
      </c>
      <c r="N53" s="45" t="s">
        <v>13</v>
      </c>
      <c r="O53" s="46" t="s">
        <v>13</v>
      </c>
      <c r="P53" s="47" t="s">
        <v>13</v>
      </c>
      <c r="Q53" s="44" t="s">
        <v>15</v>
      </c>
      <c r="R53" s="46" t="s">
        <v>15</v>
      </c>
      <c r="S53" s="49"/>
      <c r="T53" s="45" t="s">
        <v>13</v>
      </c>
      <c r="U53" s="46" t="s">
        <v>13</v>
      </c>
      <c r="V53" s="60"/>
      <c r="W53" s="82" t="s">
        <v>25</v>
      </c>
      <c r="X53" s="46" t="s">
        <v>25</v>
      </c>
      <c r="Y53" s="86" t="s">
        <v>25</v>
      </c>
      <c r="Z53" s="53"/>
      <c r="AA53" s="15"/>
      <c r="AB53" s="15"/>
      <c r="AC53" s="15"/>
      <c r="AD53" s="15"/>
      <c r="AE53" s="15"/>
      <c r="AF53" s="15"/>
      <c r="AG53" s="15"/>
      <c r="AH53" s="15"/>
      <c r="AI53" s="15"/>
    </row>
    <row r="54" ht="18.75" customHeight="1">
      <c r="A54" s="41"/>
      <c r="B54" s="42">
        <v>7.0</v>
      </c>
      <c r="C54" s="43" t="s">
        <v>26</v>
      </c>
      <c r="D54" s="83"/>
      <c r="E54" s="45" t="s">
        <v>15</v>
      </c>
      <c r="F54" s="46" t="s">
        <v>15</v>
      </c>
      <c r="G54" s="47"/>
      <c r="H54" s="44" t="s">
        <v>15</v>
      </c>
      <c r="I54" s="46" t="s">
        <v>15</v>
      </c>
      <c r="J54" s="47" t="s">
        <v>15</v>
      </c>
      <c r="K54" s="44" t="s">
        <v>15</v>
      </c>
      <c r="L54" s="46" t="s">
        <v>15</v>
      </c>
      <c r="M54" s="47" t="s">
        <v>15</v>
      </c>
      <c r="N54" s="45" t="s">
        <v>13</v>
      </c>
      <c r="O54" s="46" t="s">
        <v>13</v>
      </c>
      <c r="P54" s="47" t="s">
        <v>13</v>
      </c>
      <c r="Q54" s="44" t="s">
        <v>15</v>
      </c>
      <c r="R54" s="46" t="s">
        <v>15</v>
      </c>
      <c r="S54" s="49"/>
      <c r="T54" s="45" t="s">
        <v>15</v>
      </c>
      <c r="U54" s="46" t="s">
        <v>15</v>
      </c>
      <c r="V54" s="49"/>
      <c r="W54" s="44" t="s">
        <v>25</v>
      </c>
      <c r="X54" s="46" t="s">
        <v>25</v>
      </c>
      <c r="Y54" s="49"/>
      <c r="Z54" s="53"/>
      <c r="AA54" s="15"/>
      <c r="AB54" s="15"/>
      <c r="AC54" s="15"/>
      <c r="AD54" s="15"/>
      <c r="AE54" s="15"/>
      <c r="AF54" s="15"/>
      <c r="AG54" s="15"/>
      <c r="AH54" s="15"/>
      <c r="AI54" s="15"/>
    </row>
    <row r="55" ht="18.75" customHeight="1">
      <c r="A55" s="41"/>
      <c r="B55" s="54">
        <v>13.0</v>
      </c>
      <c r="C55" s="55" t="s">
        <v>23</v>
      </c>
      <c r="D55" s="83"/>
      <c r="E55" s="45" t="s">
        <v>15</v>
      </c>
      <c r="F55" s="46" t="s">
        <v>15</v>
      </c>
      <c r="G55" s="47" t="s">
        <v>24</v>
      </c>
      <c r="H55" s="44" t="s">
        <v>25</v>
      </c>
      <c r="I55" s="46" t="s">
        <v>25</v>
      </c>
      <c r="J55" s="47" t="s">
        <v>15</v>
      </c>
      <c r="K55" s="44" t="s">
        <v>25</v>
      </c>
      <c r="L55" s="46" t="s">
        <v>25</v>
      </c>
      <c r="M55" s="47" t="s">
        <v>15</v>
      </c>
      <c r="N55" s="45" t="s">
        <v>13</v>
      </c>
      <c r="O55" s="46" t="s">
        <v>13</v>
      </c>
      <c r="P55" s="56" t="s">
        <v>13</v>
      </c>
      <c r="Q55" s="45" t="s">
        <v>25</v>
      </c>
      <c r="R55" s="82" t="s">
        <v>15</v>
      </c>
      <c r="S55" s="49" t="s">
        <v>17</v>
      </c>
      <c r="T55" s="45" t="s">
        <v>13</v>
      </c>
      <c r="U55" s="46" t="s">
        <v>13</v>
      </c>
      <c r="V55" s="49"/>
      <c r="W55" s="44"/>
      <c r="X55" s="46"/>
      <c r="Y55" s="49"/>
      <c r="Z55" s="53" t="s">
        <v>44</v>
      </c>
      <c r="AA55" s="15"/>
      <c r="AB55" s="15"/>
      <c r="AC55" s="15"/>
      <c r="AD55" s="15"/>
      <c r="AE55" s="15"/>
      <c r="AF55" s="15"/>
      <c r="AG55" s="15"/>
      <c r="AH55" s="15"/>
      <c r="AI55" s="15"/>
    </row>
    <row r="56" ht="18.75" customHeight="1">
      <c r="A56" s="41"/>
      <c r="B56" s="42">
        <v>14.0</v>
      </c>
      <c r="C56" s="43" t="s">
        <v>26</v>
      </c>
      <c r="D56" s="83"/>
      <c r="E56" s="45" t="s">
        <v>15</v>
      </c>
      <c r="F56" s="46" t="s">
        <v>15</v>
      </c>
      <c r="G56" s="47"/>
      <c r="H56" s="44" t="s">
        <v>25</v>
      </c>
      <c r="I56" s="46" t="s">
        <v>25</v>
      </c>
      <c r="J56" s="47" t="s">
        <v>15</v>
      </c>
      <c r="K56" s="44" t="s">
        <v>25</v>
      </c>
      <c r="L56" s="46" t="s">
        <v>25</v>
      </c>
      <c r="M56" s="47" t="s">
        <v>15</v>
      </c>
      <c r="N56" s="45" t="s">
        <v>13</v>
      </c>
      <c r="O56" s="46" t="s">
        <v>13</v>
      </c>
      <c r="P56" s="47" t="s">
        <v>13</v>
      </c>
      <c r="Q56" s="44" t="s">
        <v>15</v>
      </c>
      <c r="R56" s="46" t="s">
        <v>25</v>
      </c>
      <c r="S56" s="49" t="s">
        <v>17</v>
      </c>
      <c r="T56" s="45" t="s">
        <v>13</v>
      </c>
      <c r="U56" s="46" t="s">
        <v>13</v>
      </c>
      <c r="V56" s="49"/>
      <c r="W56" s="44" t="s">
        <v>25</v>
      </c>
      <c r="X56" s="46" t="s">
        <v>25</v>
      </c>
      <c r="Y56" s="86"/>
      <c r="Z56" s="53" t="s">
        <v>44</v>
      </c>
      <c r="AA56" s="15"/>
      <c r="AB56" s="15"/>
      <c r="AC56" s="15"/>
      <c r="AD56" s="15"/>
      <c r="AE56" s="15"/>
      <c r="AF56" s="15"/>
      <c r="AG56" s="15"/>
      <c r="AH56" s="15"/>
      <c r="AI56" s="15"/>
    </row>
    <row r="57" ht="18.75" customHeight="1">
      <c r="A57" s="41"/>
      <c r="B57" s="54">
        <v>15.0</v>
      </c>
      <c r="C57" s="43" t="s">
        <v>31</v>
      </c>
      <c r="D57" s="83"/>
      <c r="E57" s="45" t="s">
        <v>13</v>
      </c>
      <c r="F57" s="46" t="s">
        <v>13</v>
      </c>
      <c r="G57" s="79" t="s">
        <v>45</v>
      </c>
      <c r="H57" s="44" t="s">
        <v>15</v>
      </c>
      <c r="I57" s="46" t="s">
        <v>15</v>
      </c>
      <c r="J57" s="47" t="s">
        <v>15</v>
      </c>
      <c r="K57" s="44" t="s">
        <v>15</v>
      </c>
      <c r="L57" s="46" t="s">
        <v>15</v>
      </c>
      <c r="M57" s="47" t="s">
        <v>15</v>
      </c>
      <c r="N57" s="45" t="s">
        <v>13</v>
      </c>
      <c r="O57" s="46" t="s">
        <v>13</v>
      </c>
      <c r="P57" s="47" t="s">
        <v>13</v>
      </c>
      <c r="Q57" s="44" t="s">
        <v>25</v>
      </c>
      <c r="R57" s="46" t="s">
        <v>25</v>
      </c>
      <c r="S57" s="86" t="s">
        <v>25</v>
      </c>
      <c r="T57" s="45" t="s">
        <v>13</v>
      </c>
      <c r="U57" s="46" t="s">
        <v>13</v>
      </c>
      <c r="V57" s="49"/>
      <c r="W57" s="44" t="s">
        <v>25</v>
      </c>
      <c r="X57" s="46" t="s">
        <v>25</v>
      </c>
      <c r="Y57" s="49"/>
      <c r="Z57" s="53" t="s">
        <v>44</v>
      </c>
      <c r="AA57" s="15"/>
      <c r="AB57" s="15"/>
      <c r="AC57" s="15"/>
      <c r="AD57" s="15"/>
      <c r="AE57" s="15"/>
      <c r="AF57" s="15"/>
      <c r="AG57" s="15"/>
      <c r="AH57" s="15"/>
      <c r="AI57" s="15"/>
    </row>
    <row r="58" ht="18.75" customHeight="1">
      <c r="A58" s="41"/>
      <c r="B58" s="54">
        <v>20.0</v>
      </c>
      <c r="C58" s="55" t="s">
        <v>23</v>
      </c>
      <c r="D58" s="83"/>
      <c r="E58" s="45" t="s">
        <v>13</v>
      </c>
      <c r="F58" s="46" t="s">
        <v>13</v>
      </c>
      <c r="G58" s="56" t="s">
        <v>24</v>
      </c>
      <c r="H58" s="44" t="s">
        <v>25</v>
      </c>
      <c r="I58" s="46" t="s">
        <v>25</v>
      </c>
      <c r="J58" s="47" t="s">
        <v>15</v>
      </c>
      <c r="K58" s="44" t="s">
        <v>25</v>
      </c>
      <c r="L58" s="46" t="s">
        <v>25</v>
      </c>
      <c r="M58" s="47" t="s">
        <v>15</v>
      </c>
      <c r="N58" s="45" t="s">
        <v>13</v>
      </c>
      <c r="O58" s="46" t="s">
        <v>13</v>
      </c>
      <c r="P58" s="47" t="s">
        <v>13</v>
      </c>
      <c r="Q58" s="44" t="s">
        <v>25</v>
      </c>
      <c r="R58" s="46" t="s">
        <v>15</v>
      </c>
      <c r="S58" s="49" t="s">
        <v>17</v>
      </c>
      <c r="T58" s="45" t="s">
        <v>13</v>
      </c>
      <c r="U58" s="46" t="s">
        <v>13</v>
      </c>
      <c r="V58" s="49"/>
      <c r="W58" s="44"/>
      <c r="X58" s="46"/>
      <c r="Y58" s="49"/>
      <c r="Z58" s="53" t="s">
        <v>44</v>
      </c>
      <c r="AA58" s="15"/>
      <c r="AB58" s="15"/>
      <c r="AC58" s="15"/>
      <c r="AD58" s="15"/>
      <c r="AE58" s="15"/>
      <c r="AF58" s="15"/>
      <c r="AG58" s="15"/>
      <c r="AH58" s="15"/>
      <c r="AI58" s="15"/>
    </row>
    <row r="59" ht="18.75" customHeight="1">
      <c r="A59" s="41"/>
      <c r="B59" s="54">
        <v>21.0</v>
      </c>
      <c r="C59" s="43" t="s">
        <v>26</v>
      </c>
      <c r="D59" s="83"/>
      <c r="E59" s="45" t="s">
        <v>15</v>
      </c>
      <c r="F59" s="46" t="s">
        <v>15</v>
      </c>
      <c r="G59" s="47"/>
      <c r="H59" s="44" t="s">
        <v>25</v>
      </c>
      <c r="I59" s="46" t="s">
        <v>25</v>
      </c>
      <c r="J59" s="47" t="s">
        <v>15</v>
      </c>
      <c r="K59" s="44" t="s">
        <v>25</v>
      </c>
      <c r="L59" s="46" t="s">
        <v>25</v>
      </c>
      <c r="M59" s="47" t="s">
        <v>15</v>
      </c>
      <c r="N59" s="45" t="s">
        <v>15</v>
      </c>
      <c r="O59" s="46" t="s">
        <v>13</v>
      </c>
      <c r="P59" s="47" t="s">
        <v>13</v>
      </c>
      <c r="Q59" s="44" t="s">
        <v>15</v>
      </c>
      <c r="R59" s="46" t="s">
        <v>25</v>
      </c>
      <c r="S59" s="49" t="s">
        <v>17</v>
      </c>
      <c r="T59" s="45"/>
      <c r="U59" s="46"/>
      <c r="V59" s="49"/>
      <c r="W59" s="44" t="s">
        <v>25</v>
      </c>
      <c r="X59" s="46" t="s">
        <v>25</v>
      </c>
      <c r="Y59" s="56" t="s">
        <v>25</v>
      </c>
      <c r="Z59" s="53"/>
      <c r="AA59" s="15"/>
      <c r="AB59" s="15"/>
      <c r="AC59" s="15"/>
      <c r="AD59" s="15"/>
      <c r="AE59" s="15"/>
      <c r="AF59" s="15"/>
      <c r="AG59" s="15"/>
      <c r="AH59" s="15"/>
      <c r="AI59" s="15"/>
    </row>
    <row r="60" ht="18.75" customHeight="1">
      <c r="A60" s="41"/>
      <c r="B60" s="42">
        <v>23.0</v>
      </c>
      <c r="C60" s="43" t="s">
        <v>27</v>
      </c>
      <c r="D60" s="83"/>
      <c r="E60" s="45" t="s">
        <v>15</v>
      </c>
      <c r="F60" s="46" t="s">
        <v>13</v>
      </c>
      <c r="G60" s="96" t="s">
        <v>45</v>
      </c>
      <c r="H60" s="44" t="s">
        <v>15</v>
      </c>
      <c r="I60" s="46" t="s">
        <v>15</v>
      </c>
      <c r="J60" s="47" t="s">
        <v>15</v>
      </c>
      <c r="K60" s="44" t="s">
        <v>15</v>
      </c>
      <c r="L60" s="46" t="s">
        <v>15</v>
      </c>
      <c r="M60" s="47" t="s">
        <v>15</v>
      </c>
      <c r="N60" s="45" t="s">
        <v>13</v>
      </c>
      <c r="O60" s="46" t="s">
        <v>13</v>
      </c>
      <c r="P60" s="47" t="s">
        <v>13</v>
      </c>
      <c r="Q60" s="44" t="s">
        <v>25</v>
      </c>
      <c r="R60" s="46" t="s">
        <v>25</v>
      </c>
      <c r="S60" s="49" t="s">
        <v>25</v>
      </c>
      <c r="T60" s="45" t="s">
        <v>15</v>
      </c>
      <c r="U60" s="46" t="s">
        <v>15</v>
      </c>
      <c r="V60" s="49"/>
      <c r="W60" s="44"/>
      <c r="X60" s="46"/>
      <c r="Y60" s="47"/>
      <c r="Z60" s="53" t="s">
        <v>44</v>
      </c>
      <c r="AA60" s="15"/>
      <c r="AB60" s="15"/>
      <c r="AC60" s="15"/>
      <c r="AD60" s="15"/>
      <c r="AE60" s="15"/>
      <c r="AF60" s="15"/>
      <c r="AG60" s="15"/>
      <c r="AH60" s="15"/>
      <c r="AI60" s="15"/>
    </row>
    <row r="61" ht="18.75" customHeight="1">
      <c r="A61" s="41"/>
      <c r="B61" s="90">
        <v>27.0</v>
      </c>
      <c r="C61" s="55" t="s">
        <v>23</v>
      </c>
      <c r="D61" s="121"/>
      <c r="E61" s="45" t="s">
        <v>15</v>
      </c>
      <c r="F61" s="46" t="s">
        <v>15</v>
      </c>
      <c r="G61" s="96"/>
      <c r="H61" s="44" t="s">
        <v>25</v>
      </c>
      <c r="I61" s="46" t="s">
        <v>25</v>
      </c>
      <c r="J61" s="47" t="s">
        <v>15</v>
      </c>
      <c r="K61" s="44" t="s">
        <v>25</v>
      </c>
      <c r="L61" s="46" t="s">
        <v>25</v>
      </c>
      <c r="M61" s="47" t="s">
        <v>15</v>
      </c>
      <c r="N61" s="94" t="s">
        <v>13</v>
      </c>
      <c r="O61" s="89" t="s">
        <v>13</v>
      </c>
      <c r="P61" s="96" t="s">
        <v>13</v>
      </c>
      <c r="Q61" s="95" t="s">
        <v>17</v>
      </c>
      <c r="R61" s="89" t="s">
        <v>15</v>
      </c>
      <c r="S61" s="93" t="s">
        <v>17</v>
      </c>
      <c r="T61" s="45"/>
      <c r="U61" s="46"/>
      <c r="V61" s="49"/>
      <c r="W61" s="44"/>
      <c r="X61" s="46"/>
      <c r="Y61" s="47"/>
      <c r="Z61" s="53" t="s">
        <v>44</v>
      </c>
      <c r="AA61" s="15"/>
      <c r="AB61" s="15"/>
      <c r="AC61" s="15"/>
      <c r="AD61" s="15"/>
      <c r="AE61" s="15"/>
      <c r="AF61" s="15"/>
      <c r="AG61" s="15"/>
      <c r="AH61" s="15"/>
      <c r="AI61" s="15"/>
    </row>
    <row r="62" ht="18.75" customHeight="1">
      <c r="A62" s="100"/>
      <c r="B62" s="173">
        <v>28.0</v>
      </c>
      <c r="C62" s="174" t="s">
        <v>26</v>
      </c>
      <c r="D62" s="175"/>
      <c r="E62" s="67" t="s">
        <v>15</v>
      </c>
      <c r="F62" s="68" t="s">
        <v>15</v>
      </c>
      <c r="G62" s="126"/>
      <c r="H62" s="102" t="s">
        <v>25</v>
      </c>
      <c r="I62" s="176" t="s">
        <v>25</v>
      </c>
      <c r="J62" s="177" t="s">
        <v>15</v>
      </c>
      <c r="K62" s="102" t="s">
        <v>25</v>
      </c>
      <c r="L62" s="68" t="s">
        <v>25</v>
      </c>
      <c r="M62" s="70" t="s">
        <v>15</v>
      </c>
      <c r="N62" s="102" t="s">
        <v>13</v>
      </c>
      <c r="O62" s="68" t="s">
        <v>13</v>
      </c>
      <c r="P62" s="70" t="s">
        <v>13</v>
      </c>
      <c r="Q62" s="24" t="s">
        <v>15</v>
      </c>
      <c r="R62" s="68" t="s">
        <v>17</v>
      </c>
      <c r="S62" s="177" t="s">
        <v>17</v>
      </c>
      <c r="T62" s="178"/>
      <c r="U62" s="179"/>
      <c r="V62" s="70"/>
      <c r="W62" s="24" t="s">
        <v>25</v>
      </c>
      <c r="X62" s="68" t="s">
        <v>25</v>
      </c>
      <c r="Y62" s="180" t="s">
        <v>25</v>
      </c>
      <c r="Z62" s="104" t="s">
        <v>44</v>
      </c>
      <c r="AA62" s="15"/>
      <c r="AB62" s="15"/>
      <c r="AC62" s="15"/>
      <c r="AD62" s="15"/>
      <c r="AE62" s="15"/>
      <c r="AF62" s="15"/>
      <c r="AG62" s="15"/>
      <c r="AH62" s="15"/>
      <c r="AI62" s="15"/>
    </row>
    <row r="63" ht="18.75" customHeight="1">
      <c r="A63" s="28" t="s">
        <v>46</v>
      </c>
      <c r="B63" s="105">
        <v>4.0</v>
      </c>
      <c r="C63" s="112" t="s">
        <v>23</v>
      </c>
      <c r="D63" s="181"/>
      <c r="E63" s="45" t="s">
        <v>15</v>
      </c>
      <c r="F63" s="46" t="s">
        <v>15</v>
      </c>
      <c r="G63" s="107"/>
      <c r="H63" s="48" t="s">
        <v>15</v>
      </c>
      <c r="I63" s="80" t="s">
        <v>15</v>
      </c>
      <c r="J63" s="117" t="s">
        <v>15</v>
      </c>
      <c r="K63" s="48" t="s">
        <v>15</v>
      </c>
      <c r="L63" s="80" t="s">
        <v>15</v>
      </c>
      <c r="M63" s="79" t="s">
        <v>15</v>
      </c>
      <c r="N63" s="182" t="s">
        <v>15</v>
      </c>
      <c r="O63" s="80" t="s">
        <v>15</v>
      </c>
      <c r="P63" s="79" t="s">
        <v>15</v>
      </c>
      <c r="Q63" s="48" t="s">
        <v>15</v>
      </c>
      <c r="R63" s="80" t="s">
        <v>15</v>
      </c>
      <c r="S63" s="117"/>
      <c r="T63" s="48" t="s">
        <v>15</v>
      </c>
      <c r="U63" s="80" t="s">
        <v>15</v>
      </c>
      <c r="V63" s="79"/>
      <c r="W63" s="48"/>
      <c r="X63" s="80"/>
      <c r="Y63" s="117"/>
      <c r="Z63" s="183" t="s">
        <v>47</v>
      </c>
      <c r="AA63" s="15"/>
      <c r="AB63" s="15"/>
      <c r="AC63" s="15"/>
      <c r="AD63" s="15"/>
      <c r="AE63" s="15"/>
      <c r="AF63" s="15"/>
      <c r="AG63" s="15"/>
      <c r="AH63" s="15"/>
      <c r="AI63" s="15"/>
    </row>
    <row r="64" ht="18.75" customHeight="1">
      <c r="A64" s="41"/>
      <c r="B64" s="42">
        <v>5.0</v>
      </c>
      <c r="C64" s="43" t="s">
        <v>26</v>
      </c>
      <c r="D64" s="83"/>
      <c r="E64" s="45" t="s">
        <v>15</v>
      </c>
      <c r="F64" s="46" t="s">
        <v>15</v>
      </c>
      <c r="G64" s="47"/>
      <c r="H64" s="45" t="s">
        <v>15</v>
      </c>
      <c r="I64" s="46" t="s">
        <v>15</v>
      </c>
      <c r="J64" s="47" t="s">
        <v>15</v>
      </c>
      <c r="K64" s="44" t="s">
        <v>15</v>
      </c>
      <c r="L64" s="46" t="s">
        <v>15</v>
      </c>
      <c r="M64" s="47" t="s">
        <v>15</v>
      </c>
      <c r="N64" s="45" t="s">
        <v>15</v>
      </c>
      <c r="O64" s="46" t="s">
        <v>15</v>
      </c>
      <c r="P64" s="47" t="s">
        <v>15</v>
      </c>
      <c r="Q64" s="44" t="s">
        <v>15</v>
      </c>
      <c r="R64" s="46" t="s">
        <v>15</v>
      </c>
      <c r="S64" s="49"/>
      <c r="T64" s="45" t="s">
        <v>13</v>
      </c>
      <c r="U64" s="46" t="s">
        <v>13</v>
      </c>
      <c r="V64" s="49"/>
      <c r="W64" s="44"/>
      <c r="X64" s="46"/>
      <c r="Y64" s="49"/>
      <c r="Z64" s="53" t="s">
        <v>47</v>
      </c>
      <c r="AA64" s="15"/>
      <c r="AB64" s="15"/>
      <c r="AC64" s="15"/>
      <c r="AD64" s="15"/>
      <c r="AE64" s="15"/>
      <c r="AF64" s="15"/>
      <c r="AG64" s="15"/>
      <c r="AH64" s="15"/>
      <c r="AI64" s="15"/>
    </row>
    <row r="65" ht="18.75" customHeight="1">
      <c r="A65" s="41"/>
      <c r="B65" s="42">
        <v>11.0</v>
      </c>
      <c r="C65" s="55" t="s">
        <v>23</v>
      </c>
      <c r="D65" s="83"/>
      <c r="E65" s="45" t="s">
        <v>13</v>
      </c>
      <c r="F65" s="46" t="s">
        <v>13</v>
      </c>
      <c r="G65" s="47" t="s">
        <v>24</v>
      </c>
      <c r="H65" s="45" t="s">
        <v>15</v>
      </c>
      <c r="I65" s="46" t="s">
        <v>15</v>
      </c>
      <c r="J65" s="47" t="s">
        <v>15</v>
      </c>
      <c r="K65" s="44" t="s">
        <v>15</v>
      </c>
      <c r="L65" s="46" t="s">
        <v>15</v>
      </c>
      <c r="M65" s="47" t="s">
        <v>15</v>
      </c>
      <c r="N65" s="45" t="s">
        <v>15</v>
      </c>
      <c r="O65" s="46" t="s">
        <v>15</v>
      </c>
      <c r="P65" s="47" t="s">
        <v>15</v>
      </c>
      <c r="Q65" s="44" t="s">
        <v>25</v>
      </c>
      <c r="R65" s="46" t="s">
        <v>15</v>
      </c>
      <c r="S65" s="49" t="s">
        <v>17</v>
      </c>
      <c r="T65" s="45" t="s">
        <v>13</v>
      </c>
      <c r="U65" s="46" t="s">
        <v>13</v>
      </c>
      <c r="V65" s="49"/>
      <c r="W65" s="44"/>
      <c r="X65" s="46"/>
      <c r="Y65" s="49"/>
      <c r="Z65" s="53"/>
      <c r="AA65" s="15"/>
      <c r="AB65" s="15"/>
      <c r="AC65" s="15"/>
      <c r="AD65" s="15"/>
      <c r="AE65" s="15"/>
      <c r="AF65" s="15"/>
      <c r="AG65" s="15"/>
      <c r="AH65" s="15"/>
      <c r="AI65" s="15"/>
    </row>
    <row r="66" ht="18.75" customHeight="1">
      <c r="A66" s="41"/>
      <c r="B66" s="42">
        <v>12.0</v>
      </c>
      <c r="C66" s="43" t="s">
        <v>26</v>
      </c>
      <c r="D66" s="83"/>
      <c r="E66" s="45" t="s">
        <v>15</v>
      </c>
      <c r="F66" s="46" t="s">
        <v>15</v>
      </c>
      <c r="G66" s="47"/>
      <c r="H66" s="45" t="s">
        <v>15</v>
      </c>
      <c r="I66" s="46" t="s">
        <v>15</v>
      </c>
      <c r="J66" s="47" t="s">
        <v>15</v>
      </c>
      <c r="K66" s="44" t="s">
        <v>15</v>
      </c>
      <c r="L66" s="46" t="s">
        <v>15</v>
      </c>
      <c r="M66" s="47" t="s">
        <v>15</v>
      </c>
      <c r="N66" s="45" t="s">
        <v>13</v>
      </c>
      <c r="O66" s="46" t="s">
        <v>13</v>
      </c>
      <c r="P66" s="47" t="s">
        <v>13</v>
      </c>
      <c r="Q66" s="44" t="s">
        <v>15</v>
      </c>
      <c r="R66" s="46" t="s">
        <v>25</v>
      </c>
      <c r="S66" s="49" t="s">
        <v>17</v>
      </c>
      <c r="T66" s="45"/>
      <c r="U66" s="46"/>
      <c r="V66" s="49"/>
      <c r="W66" s="44"/>
      <c r="X66" s="46"/>
      <c r="Y66" s="49"/>
      <c r="Z66" s="53"/>
      <c r="AA66" s="15"/>
      <c r="AB66" s="15"/>
      <c r="AC66" s="15"/>
      <c r="AD66" s="15"/>
      <c r="AE66" s="15"/>
      <c r="AF66" s="15"/>
      <c r="AG66" s="15"/>
      <c r="AH66" s="15"/>
      <c r="AI66" s="15"/>
    </row>
    <row r="67" ht="18.75" customHeight="1">
      <c r="A67" s="41"/>
      <c r="B67" s="42">
        <v>13.0</v>
      </c>
      <c r="C67" s="43" t="s">
        <v>31</v>
      </c>
      <c r="D67" s="83"/>
      <c r="E67" s="45" t="s">
        <v>15</v>
      </c>
      <c r="F67" s="46" t="s">
        <v>13</v>
      </c>
      <c r="G67" s="96" t="s">
        <v>45</v>
      </c>
      <c r="H67" s="44" t="s">
        <v>15</v>
      </c>
      <c r="I67" s="46" t="s">
        <v>15</v>
      </c>
      <c r="J67" s="47" t="s">
        <v>15</v>
      </c>
      <c r="K67" s="44" t="s">
        <v>15</v>
      </c>
      <c r="L67" s="46" t="s">
        <v>15</v>
      </c>
      <c r="M67" s="47" t="s">
        <v>15</v>
      </c>
      <c r="N67" s="45" t="s">
        <v>13</v>
      </c>
      <c r="O67" s="46" t="s">
        <v>13</v>
      </c>
      <c r="P67" s="47" t="s">
        <v>13</v>
      </c>
      <c r="Q67" s="44" t="s">
        <v>17</v>
      </c>
      <c r="R67" s="46" t="s">
        <v>17</v>
      </c>
      <c r="S67" s="49" t="s">
        <v>17</v>
      </c>
      <c r="T67" s="45" t="s">
        <v>15</v>
      </c>
      <c r="U67" s="46" t="s">
        <v>15</v>
      </c>
      <c r="V67" s="49"/>
      <c r="W67" s="44"/>
      <c r="X67" s="46"/>
      <c r="Y67" s="49"/>
      <c r="Z67" s="53"/>
      <c r="AA67" s="15"/>
      <c r="AB67" s="15"/>
      <c r="AC67" s="15"/>
      <c r="AD67" s="15"/>
      <c r="AE67" s="15"/>
      <c r="AF67" s="15"/>
      <c r="AG67" s="15"/>
      <c r="AH67" s="15"/>
      <c r="AI67" s="15"/>
    </row>
    <row r="68" ht="18.75" customHeight="1">
      <c r="A68" s="41"/>
      <c r="B68" s="42">
        <v>18.0</v>
      </c>
      <c r="C68" s="55" t="s">
        <v>23</v>
      </c>
      <c r="D68" s="83"/>
      <c r="E68" s="45" t="s">
        <v>15</v>
      </c>
      <c r="F68" s="46" t="s">
        <v>15</v>
      </c>
      <c r="G68" s="47"/>
      <c r="H68" s="44"/>
      <c r="I68" s="46"/>
      <c r="J68" s="47" t="s">
        <v>15</v>
      </c>
      <c r="K68" s="44"/>
      <c r="L68" s="46"/>
      <c r="M68" s="47" t="s">
        <v>15</v>
      </c>
      <c r="N68" s="45" t="s">
        <v>17</v>
      </c>
      <c r="O68" s="46" t="s">
        <v>17</v>
      </c>
      <c r="P68" s="47"/>
      <c r="Q68" s="45" t="s">
        <v>15</v>
      </c>
      <c r="R68" s="82" t="s">
        <v>15</v>
      </c>
      <c r="S68" s="49"/>
      <c r="T68" s="45" t="s">
        <v>13</v>
      </c>
      <c r="U68" s="46" t="s">
        <v>13</v>
      </c>
      <c r="V68" s="49"/>
      <c r="W68" s="44"/>
      <c r="X68" s="46"/>
      <c r="Y68" s="49"/>
      <c r="Z68" s="53" t="s">
        <v>47</v>
      </c>
      <c r="AA68" s="15"/>
      <c r="AB68" s="15"/>
      <c r="AC68" s="15"/>
      <c r="AD68" s="15"/>
      <c r="AE68" s="15"/>
      <c r="AF68" s="15"/>
      <c r="AG68" s="15"/>
      <c r="AH68" s="15"/>
      <c r="AI68" s="15"/>
    </row>
    <row r="69" ht="18.75" customHeight="1">
      <c r="A69" s="41"/>
      <c r="B69" s="42">
        <v>19.0</v>
      </c>
      <c r="C69" s="43" t="s">
        <v>26</v>
      </c>
      <c r="D69" s="83"/>
      <c r="E69" s="45" t="s">
        <v>15</v>
      </c>
      <c r="F69" s="46" t="s">
        <v>15</v>
      </c>
      <c r="G69" s="47"/>
      <c r="H69" s="44"/>
      <c r="I69" s="46"/>
      <c r="J69" s="47" t="s">
        <v>15</v>
      </c>
      <c r="K69" s="44"/>
      <c r="L69" s="46"/>
      <c r="M69" s="47" t="s">
        <v>15</v>
      </c>
      <c r="N69" s="45" t="s">
        <v>17</v>
      </c>
      <c r="O69" s="46" t="s">
        <v>17</v>
      </c>
      <c r="P69" s="47"/>
      <c r="Q69" s="44" t="s">
        <v>15</v>
      </c>
      <c r="R69" s="46" t="s">
        <v>15</v>
      </c>
      <c r="S69" s="49"/>
      <c r="T69" s="45" t="s">
        <v>15</v>
      </c>
      <c r="U69" s="46" t="s">
        <v>13</v>
      </c>
      <c r="V69" s="49"/>
      <c r="W69" s="44"/>
      <c r="X69" s="46"/>
      <c r="Y69" s="49"/>
      <c r="Z69" s="53" t="s">
        <v>47</v>
      </c>
      <c r="AA69" s="15"/>
      <c r="AB69" s="15"/>
      <c r="AC69" s="15"/>
      <c r="AD69" s="15"/>
      <c r="AE69" s="15"/>
      <c r="AF69" s="15"/>
      <c r="AG69" s="15"/>
      <c r="AH69" s="15"/>
      <c r="AI69" s="15"/>
    </row>
    <row r="70" ht="18.75" customHeight="1">
      <c r="A70" s="41"/>
      <c r="B70" s="42">
        <v>25.0</v>
      </c>
      <c r="C70" s="55" t="s">
        <v>23</v>
      </c>
      <c r="D70" s="83"/>
      <c r="E70" s="45" t="s">
        <v>15</v>
      </c>
      <c r="F70" s="46" t="s">
        <v>15</v>
      </c>
      <c r="G70" s="96"/>
      <c r="H70" s="44"/>
      <c r="I70" s="46"/>
      <c r="J70" s="47" t="s">
        <v>15</v>
      </c>
      <c r="K70" s="44"/>
      <c r="L70" s="46"/>
      <c r="M70" s="47" t="s">
        <v>15</v>
      </c>
      <c r="N70" s="45" t="s">
        <v>17</v>
      </c>
      <c r="O70" s="46" t="s">
        <v>17</v>
      </c>
      <c r="P70" s="47"/>
      <c r="Q70" s="44" t="s">
        <v>15</v>
      </c>
      <c r="R70" s="82" t="s">
        <v>15</v>
      </c>
      <c r="S70" s="49"/>
      <c r="T70" s="45" t="s">
        <v>13</v>
      </c>
      <c r="U70" s="46" t="s">
        <v>13</v>
      </c>
      <c r="V70" s="49"/>
      <c r="W70" s="44"/>
      <c r="X70" s="46"/>
      <c r="Y70" s="60"/>
      <c r="Z70" s="53" t="s">
        <v>47</v>
      </c>
      <c r="AA70" s="15"/>
      <c r="AB70" s="15"/>
      <c r="AC70" s="15"/>
      <c r="AD70" s="15"/>
      <c r="AE70" s="15"/>
      <c r="AF70" s="15"/>
      <c r="AG70" s="15"/>
      <c r="AH70" s="15"/>
      <c r="AI70" s="15"/>
    </row>
    <row r="71" ht="18.75" customHeight="1">
      <c r="A71" s="100"/>
      <c r="B71" s="64">
        <v>26.0</v>
      </c>
      <c r="C71" s="174" t="s">
        <v>26</v>
      </c>
      <c r="D71" s="175"/>
      <c r="E71" s="67" t="s">
        <v>15</v>
      </c>
      <c r="F71" s="68" t="s">
        <v>15</v>
      </c>
      <c r="G71" s="126"/>
      <c r="H71" s="24"/>
      <c r="I71" s="68"/>
      <c r="J71" s="70" t="s">
        <v>15</v>
      </c>
      <c r="K71" s="24"/>
      <c r="L71" s="68"/>
      <c r="M71" s="70" t="s">
        <v>15</v>
      </c>
      <c r="N71" s="102" t="s">
        <v>17</v>
      </c>
      <c r="O71" s="68" t="s">
        <v>17</v>
      </c>
      <c r="P71" s="70"/>
      <c r="Q71" s="102" t="s">
        <v>15</v>
      </c>
      <c r="R71" s="184" t="s">
        <v>15</v>
      </c>
      <c r="S71" s="177"/>
      <c r="T71" s="102" t="s">
        <v>13</v>
      </c>
      <c r="U71" s="25" t="s">
        <v>13</v>
      </c>
      <c r="V71" s="70"/>
      <c r="W71" s="24"/>
      <c r="X71" s="68"/>
      <c r="Y71" s="71"/>
      <c r="Z71" s="104" t="s">
        <v>47</v>
      </c>
      <c r="AA71" s="15"/>
      <c r="AB71" s="15"/>
      <c r="AC71" s="15"/>
      <c r="AD71" s="15"/>
      <c r="AE71" s="15"/>
      <c r="AF71" s="15"/>
      <c r="AG71" s="15"/>
      <c r="AH71" s="15"/>
      <c r="AI71" s="15"/>
    </row>
    <row r="72" ht="18.75" customHeight="1">
      <c r="A72" s="75" t="s">
        <v>48</v>
      </c>
      <c r="B72" s="105">
        <v>1.0</v>
      </c>
      <c r="C72" s="112" t="s">
        <v>23</v>
      </c>
      <c r="D72" s="181"/>
      <c r="E72" s="48"/>
      <c r="F72" s="80"/>
      <c r="G72" s="79"/>
      <c r="H72" s="48"/>
      <c r="I72" s="80"/>
      <c r="J72" s="117"/>
      <c r="K72" s="45"/>
      <c r="L72" s="46"/>
      <c r="M72" s="47"/>
      <c r="N72" s="182" t="s">
        <v>17</v>
      </c>
      <c r="O72" s="80" t="s">
        <v>17</v>
      </c>
      <c r="P72" s="79"/>
      <c r="Q72" s="48"/>
      <c r="R72" s="80"/>
      <c r="S72" s="117"/>
      <c r="T72" s="48"/>
      <c r="U72" s="80"/>
      <c r="V72" s="79"/>
      <c r="W72" s="44"/>
      <c r="X72" s="46"/>
      <c r="Y72" s="47"/>
      <c r="Z72" s="183" t="s">
        <v>47</v>
      </c>
      <c r="AA72" s="15"/>
      <c r="AB72" s="15"/>
      <c r="AC72" s="15"/>
      <c r="AD72" s="15"/>
      <c r="AE72" s="15"/>
      <c r="AF72" s="15"/>
      <c r="AG72" s="15"/>
      <c r="AH72" s="15"/>
      <c r="AI72" s="15"/>
    </row>
    <row r="73" ht="18.75" customHeight="1">
      <c r="A73" s="41"/>
      <c r="B73" s="42">
        <v>2.0</v>
      </c>
      <c r="C73" s="43" t="s">
        <v>26</v>
      </c>
      <c r="D73" s="83"/>
      <c r="E73" s="45"/>
      <c r="F73" s="46"/>
      <c r="G73" s="47"/>
      <c r="H73" s="45"/>
      <c r="I73" s="46"/>
      <c r="J73" s="49"/>
      <c r="K73" s="44"/>
      <c r="L73" s="46"/>
      <c r="M73" s="47"/>
      <c r="N73" s="45" t="s">
        <v>17</v>
      </c>
      <c r="O73" s="46" t="s">
        <v>17</v>
      </c>
      <c r="P73" s="47"/>
      <c r="Q73" s="44"/>
      <c r="R73" s="46"/>
      <c r="S73" s="49"/>
      <c r="T73" s="45"/>
      <c r="U73" s="46"/>
      <c r="V73" s="49"/>
      <c r="W73" s="44"/>
      <c r="X73" s="46"/>
      <c r="Y73" s="47"/>
      <c r="Z73" s="53" t="s">
        <v>47</v>
      </c>
      <c r="AA73" s="15"/>
      <c r="AB73" s="15"/>
      <c r="AC73" s="15"/>
      <c r="AD73" s="15"/>
      <c r="AE73" s="15"/>
      <c r="AF73" s="15"/>
      <c r="AG73" s="15"/>
      <c r="AH73" s="15"/>
      <c r="AI73" s="15"/>
    </row>
    <row r="74" ht="18.75" customHeight="1">
      <c r="A74" s="41"/>
      <c r="B74" s="42">
        <v>3.0</v>
      </c>
      <c r="C74" s="43" t="s">
        <v>31</v>
      </c>
      <c r="D74" s="83"/>
      <c r="E74" s="45"/>
      <c r="F74" s="46"/>
      <c r="G74" s="47"/>
      <c r="H74" s="45"/>
      <c r="I74" s="46"/>
      <c r="J74" s="49"/>
      <c r="K74" s="44"/>
      <c r="L74" s="46"/>
      <c r="M74" s="47"/>
      <c r="N74" s="45" t="s">
        <v>13</v>
      </c>
      <c r="O74" s="46" t="s">
        <v>13</v>
      </c>
      <c r="P74" s="47" t="s">
        <v>13</v>
      </c>
      <c r="Q74" s="44"/>
      <c r="R74" s="46"/>
      <c r="S74" s="49"/>
      <c r="T74" s="45"/>
      <c r="U74" s="46"/>
      <c r="V74" s="49"/>
      <c r="W74" s="44"/>
      <c r="X74" s="46"/>
      <c r="Y74" s="47"/>
      <c r="Z74" s="53"/>
      <c r="AA74" s="15"/>
      <c r="AB74" s="15"/>
      <c r="AC74" s="15"/>
      <c r="AD74" s="15"/>
      <c r="AE74" s="15"/>
      <c r="AF74" s="15"/>
      <c r="AG74" s="15"/>
      <c r="AH74" s="15"/>
      <c r="AI74" s="15"/>
    </row>
    <row r="75" ht="18.75" customHeight="1">
      <c r="A75" s="41"/>
      <c r="B75" s="42">
        <v>8.0</v>
      </c>
      <c r="C75" s="55" t="s">
        <v>23</v>
      </c>
      <c r="D75" s="83"/>
      <c r="E75" s="44"/>
      <c r="F75" s="46"/>
      <c r="G75" s="49"/>
      <c r="H75" s="45"/>
      <c r="I75" s="46"/>
      <c r="J75" s="47"/>
      <c r="K75" s="44"/>
      <c r="L75" s="46"/>
      <c r="M75" s="47"/>
      <c r="N75" s="45" t="s">
        <v>13</v>
      </c>
      <c r="O75" s="46" t="s">
        <v>13</v>
      </c>
      <c r="P75" s="47" t="s">
        <v>13</v>
      </c>
      <c r="Q75" s="44"/>
      <c r="R75" s="46"/>
      <c r="S75" s="49"/>
      <c r="T75" s="45" t="s">
        <v>15</v>
      </c>
      <c r="U75" s="46" t="s">
        <v>15</v>
      </c>
      <c r="V75" s="49"/>
      <c r="W75" s="44"/>
      <c r="X75" s="46"/>
      <c r="Y75" s="49"/>
      <c r="Z75" s="53" t="s">
        <v>49</v>
      </c>
      <c r="AA75" s="15"/>
      <c r="AB75" s="15"/>
      <c r="AC75" s="15"/>
      <c r="AD75" s="15"/>
      <c r="AE75" s="15"/>
      <c r="AF75" s="15"/>
      <c r="AG75" s="15"/>
      <c r="AH75" s="15"/>
      <c r="AI75" s="15"/>
    </row>
    <row r="76" ht="18.75" customHeight="1">
      <c r="A76" s="41"/>
      <c r="B76" s="42">
        <v>9.0</v>
      </c>
      <c r="C76" s="43" t="s">
        <v>26</v>
      </c>
      <c r="D76" s="83"/>
      <c r="E76" s="44"/>
      <c r="F76" s="46"/>
      <c r="G76" s="47"/>
      <c r="H76" s="44"/>
      <c r="I76" s="46"/>
      <c r="J76" s="49"/>
      <c r="K76" s="44"/>
      <c r="L76" s="46"/>
      <c r="M76" s="47"/>
      <c r="N76" s="45" t="s">
        <v>13</v>
      </c>
      <c r="O76" s="46" t="s">
        <v>13</v>
      </c>
      <c r="P76" s="47" t="s">
        <v>13</v>
      </c>
      <c r="Q76" s="44"/>
      <c r="R76" s="46"/>
      <c r="S76" s="49"/>
      <c r="T76" s="45" t="s">
        <v>15</v>
      </c>
      <c r="U76" s="46" t="s">
        <v>15</v>
      </c>
      <c r="V76" s="49"/>
      <c r="W76" s="44"/>
      <c r="X76" s="46"/>
      <c r="Y76" s="60"/>
      <c r="Z76" s="53" t="s">
        <v>49</v>
      </c>
      <c r="AA76" s="15"/>
      <c r="AB76" s="15"/>
      <c r="AC76" s="15"/>
      <c r="AD76" s="15"/>
      <c r="AE76" s="15"/>
      <c r="AF76" s="15"/>
      <c r="AG76" s="15"/>
      <c r="AH76" s="15"/>
      <c r="AI76" s="15"/>
    </row>
    <row r="77" ht="18.75" customHeight="1">
      <c r="A77" s="41"/>
      <c r="B77" s="42">
        <v>15.0</v>
      </c>
      <c r="C77" s="55" t="s">
        <v>23</v>
      </c>
      <c r="D77" s="83"/>
      <c r="E77" s="44"/>
      <c r="F77" s="46"/>
      <c r="G77" s="49"/>
      <c r="H77" s="44"/>
      <c r="I77" s="46"/>
      <c r="J77" s="47"/>
      <c r="K77" s="44"/>
      <c r="L77" s="46"/>
      <c r="M77" s="47"/>
      <c r="N77" s="45" t="s">
        <v>13</v>
      </c>
      <c r="O77" s="46" t="s">
        <v>13</v>
      </c>
      <c r="P77" s="47" t="s">
        <v>13</v>
      </c>
      <c r="Q77" s="45"/>
      <c r="R77" s="82"/>
      <c r="S77" s="49"/>
      <c r="T77" s="45"/>
      <c r="U77" s="46"/>
      <c r="V77" s="49"/>
      <c r="W77" s="44"/>
      <c r="X77" s="46"/>
      <c r="Y77" s="47"/>
      <c r="Z77" s="53"/>
      <c r="AA77" s="15"/>
      <c r="AB77" s="15"/>
      <c r="AC77" s="15"/>
      <c r="AD77" s="15"/>
      <c r="AE77" s="15"/>
      <c r="AF77" s="15"/>
      <c r="AG77" s="15"/>
      <c r="AH77" s="15"/>
      <c r="AI77" s="15"/>
    </row>
    <row r="78" ht="18.75" customHeight="1">
      <c r="A78" s="41"/>
      <c r="B78" s="42">
        <v>16.0</v>
      </c>
      <c r="C78" s="43" t="s">
        <v>26</v>
      </c>
      <c r="D78" s="83"/>
      <c r="E78" s="44"/>
      <c r="F78" s="46"/>
      <c r="G78" s="49"/>
      <c r="H78" s="44"/>
      <c r="I78" s="46"/>
      <c r="J78" s="47"/>
      <c r="K78" s="44"/>
      <c r="L78" s="46"/>
      <c r="M78" s="47"/>
      <c r="N78" s="45" t="s">
        <v>13</v>
      </c>
      <c r="O78" s="46" t="s">
        <v>13</v>
      </c>
      <c r="P78" s="47" t="s">
        <v>13</v>
      </c>
      <c r="Q78" s="44"/>
      <c r="R78" s="46"/>
      <c r="S78" s="49"/>
      <c r="T78" s="45"/>
      <c r="U78" s="46"/>
      <c r="V78" s="49"/>
      <c r="W78" s="44"/>
      <c r="X78" s="46"/>
      <c r="Y78" s="47"/>
      <c r="Z78" s="53"/>
      <c r="AA78" s="15"/>
      <c r="AB78" s="15"/>
      <c r="AC78" s="15"/>
      <c r="AD78" s="15"/>
      <c r="AE78" s="15"/>
      <c r="AF78" s="15"/>
      <c r="AG78" s="15"/>
      <c r="AH78" s="15"/>
      <c r="AI78" s="15"/>
    </row>
    <row r="79" ht="18.75" customHeight="1">
      <c r="A79" s="41"/>
      <c r="B79" s="42">
        <v>22.0</v>
      </c>
      <c r="C79" s="55" t="s">
        <v>23</v>
      </c>
      <c r="D79" s="83"/>
      <c r="E79" s="44"/>
      <c r="F79" s="46"/>
      <c r="G79" s="49"/>
      <c r="H79" s="44"/>
      <c r="I79" s="46"/>
      <c r="J79" s="47"/>
      <c r="K79" s="95"/>
      <c r="L79" s="89"/>
      <c r="M79" s="96"/>
      <c r="N79" s="45" t="s">
        <v>15</v>
      </c>
      <c r="O79" s="46" t="s">
        <v>15</v>
      </c>
      <c r="P79" s="47" t="s">
        <v>15</v>
      </c>
      <c r="Q79" s="44"/>
      <c r="R79" s="82"/>
      <c r="S79" s="49"/>
      <c r="T79" s="45" t="s">
        <v>15</v>
      </c>
      <c r="U79" s="46" t="s">
        <v>15</v>
      </c>
      <c r="V79" s="49"/>
      <c r="W79" s="44"/>
      <c r="X79" s="46"/>
      <c r="Y79" s="49"/>
      <c r="Z79" s="53" t="s">
        <v>49</v>
      </c>
      <c r="AA79" s="15"/>
      <c r="AB79" s="15"/>
      <c r="AC79" s="15"/>
      <c r="AD79" s="15"/>
      <c r="AE79" s="15"/>
      <c r="AF79" s="15"/>
      <c r="AG79" s="15"/>
      <c r="AH79" s="15"/>
      <c r="AI79" s="15"/>
    </row>
    <row r="80" ht="18.75" customHeight="1">
      <c r="A80" s="41"/>
      <c r="B80" s="90">
        <v>23.0</v>
      </c>
      <c r="C80" s="91" t="s">
        <v>26</v>
      </c>
      <c r="D80" s="121"/>
      <c r="E80" s="95"/>
      <c r="F80" s="89"/>
      <c r="G80" s="185"/>
      <c r="H80" s="95"/>
      <c r="I80" s="89"/>
      <c r="J80" s="96"/>
      <c r="K80" s="95"/>
      <c r="L80" s="89"/>
      <c r="M80" s="96"/>
      <c r="N80" s="94" t="s">
        <v>13</v>
      </c>
      <c r="O80" s="89" t="s">
        <v>13</v>
      </c>
      <c r="P80" s="96" t="s">
        <v>13</v>
      </c>
      <c r="Q80" s="95"/>
      <c r="R80" s="186"/>
      <c r="S80" s="93"/>
      <c r="T80" s="45" t="s">
        <v>15</v>
      </c>
      <c r="U80" s="46" t="s">
        <v>15</v>
      </c>
      <c r="V80" s="49"/>
      <c r="W80" s="44"/>
      <c r="X80" s="46"/>
      <c r="Y80" s="60"/>
      <c r="Z80" s="53" t="s">
        <v>49</v>
      </c>
      <c r="AA80" s="15"/>
      <c r="AB80" s="15"/>
      <c r="AC80" s="15"/>
      <c r="AD80" s="15"/>
      <c r="AE80" s="15"/>
      <c r="AF80" s="15"/>
      <c r="AG80" s="15"/>
      <c r="AH80" s="15"/>
      <c r="AI80" s="15"/>
    </row>
    <row r="81" ht="18.75" customHeight="1">
      <c r="A81" s="41"/>
      <c r="B81" s="90">
        <v>24.0</v>
      </c>
      <c r="C81" s="91" t="s">
        <v>31</v>
      </c>
      <c r="D81" s="121"/>
      <c r="E81" s="95"/>
      <c r="F81" s="89"/>
      <c r="G81" s="185"/>
      <c r="H81" s="95"/>
      <c r="I81" s="89"/>
      <c r="J81" s="96"/>
      <c r="K81" s="95"/>
      <c r="L81" s="89"/>
      <c r="M81" s="96"/>
      <c r="N81" s="94" t="s">
        <v>13</v>
      </c>
      <c r="O81" s="89" t="s">
        <v>13</v>
      </c>
      <c r="P81" s="96" t="s">
        <v>13</v>
      </c>
      <c r="Q81" s="95"/>
      <c r="R81" s="186"/>
      <c r="S81" s="93"/>
      <c r="T81" s="45" t="s">
        <v>15</v>
      </c>
      <c r="U81" s="46" t="s">
        <v>15</v>
      </c>
      <c r="V81" s="96"/>
      <c r="W81" s="95"/>
      <c r="X81" s="89"/>
      <c r="Y81" s="99"/>
      <c r="Z81" s="53" t="s">
        <v>49</v>
      </c>
      <c r="AA81" s="15"/>
      <c r="AB81" s="15"/>
      <c r="AC81" s="15"/>
      <c r="AD81" s="15"/>
      <c r="AE81" s="15"/>
      <c r="AF81" s="15"/>
      <c r="AG81" s="15"/>
      <c r="AH81" s="15"/>
      <c r="AI81" s="15"/>
    </row>
    <row r="82" ht="18.75" customHeight="1">
      <c r="A82" s="41"/>
      <c r="B82" s="90">
        <v>29.0</v>
      </c>
      <c r="C82" s="187" t="s">
        <v>23</v>
      </c>
      <c r="D82" s="121"/>
      <c r="E82" s="94"/>
      <c r="F82" s="89"/>
      <c r="G82" s="185"/>
      <c r="H82" s="95"/>
      <c r="I82" s="89"/>
      <c r="J82" s="96"/>
      <c r="K82" s="95"/>
      <c r="L82" s="89"/>
      <c r="M82" s="96"/>
      <c r="N82" s="94" t="s">
        <v>13</v>
      </c>
      <c r="O82" s="89" t="s">
        <v>13</v>
      </c>
      <c r="P82" s="96" t="s">
        <v>13</v>
      </c>
      <c r="Q82" s="94"/>
      <c r="R82" s="186"/>
      <c r="S82" s="93"/>
      <c r="T82" s="45" t="s">
        <v>15</v>
      </c>
      <c r="U82" s="46" t="s">
        <v>15</v>
      </c>
      <c r="V82" s="96"/>
      <c r="W82" s="95"/>
      <c r="X82" s="89"/>
      <c r="Y82" s="99"/>
      <c r="Z82" s="53" t="s">
        <v>49</v>
      </c>
      <c r="AA82" s="15"/>
      <c r="AB82" s="15"/>
      <c r="AC82" s="15"/>
      <c r="AD82" s="15"/>
      <c r="AE82" s="15"/>
      <c r="AF82" s="15"/>
      <c r="AG82" s="15"/>
      <c r="AH82" s="15"/>
      <c r="AI82" s="15"/>
    </row>
    <row r="83" ht="18.75" customHeight="1">
      <c r="A83" s="100"/>
      <c r="B83" s="64">
        <v>30.0</v>
      </c>
      <c r="C83" s="174" t="s">
        <v>26</v>
      </c>
      <c r="D83" s="175"/>
      <c r="E83" s="24"/>
      <c r="F83" s="68"/>
      <c r="G83" s="70"/>
      <c r="H83" s="24"/>
      <c r="I83" s="68"/>
      <c r="J83" s="70"/>
      <c r="K83" s="24"/>
      <c r="L83" s="68"/>
      <c r="M83" s="70"/>
      <c r="N83" s="102" t="s">
        <v>13</v>
      </c>
      <c r="O83" s="68" t="s">
        <v>13</v>
      </c>
      <c r="P83" s="70" t="s">
        <v>13</v>
      </c>
      <c r="Q83" s="24"/>
      <c r="R83" s="184"/>
      <c r="S83" s="177"/>
      <c r="T83" s="24"/>
      <c r="U83" s="68"/>
      <c r="V83" s="70"/>
      <c r="W83" s="24"/>
      <c r="X83" s="68"/>
      <c r="Y83" s="71"/>
      <c r="Z83" s="104" t="s">
        <v>49</v>
      </c>
      <c r="AA83" s="15"/>
      <c r="AB83" s="15"/>
      <c r="AC83" s="15"/>
      <c r="AD83" s="15"/>
      <c r="AE83" s="15"/>
      <c r="AF83" s="15"/>
      <c r="AG83" s="15"/>
      <c r="AH83" s="15"/>
      <c r="AI83" s="15"/>
    </row>
    <row r="84" ht="18.75" customHeight="1">
      <c r="A84" s="188" t="s">
        <v>50</v>
      </c>
      <c r="B84" s="42">
        <v>6.0</v>
      </c>
      <c r="C84" s="55" t="s">
        <v>23</v>
      </c>
      <c r="D84" s="83"/>
      <c r="E84" s="45"/>
      <c r="F84" s="46"/>
      <c r="G84" s="47"/>
      <c r="H84" s="45"/>
      <c r="I84" s="46"/>
      <c r="J84" s="49"/>
      <c r="K84" s="45"/>
      <c r="L84" s="46"/>
      <c r="M84" s="47"/>
      <c r="N84" s="45"/>
      <c r="O84" s="46"/>
      <c r="P84" s="47"/>
      <c r="Q84" s="44"/>
      <c r="R84" s="46"/>
      <c r="S84" s="49"/>
      <c r="T84" s="45"/>
      <c r="U84" s="46"/>
      <c r="V84" s="49"/>
      <c r="W84" s="44"/>
      <c r="X84" s="46"/>
      <c r="Y84" s="47"/>
      <c r="Z84" s="53"/>
      <c r="AA84" s="15"/>
      <c r="AB84" s="15"/>
      <c r="AC84" s="15"/>
      <c r="AD84" s="15"/>
      <c r="AE84" s="15"/>
      <c r="AF84" s="15"/>
      <c r="AG84" s="15"/>
      <c r="AH84" s="15"/>
      <c r="AI84" s="15"/>
    </row>
    <row r="85" ht="18.75" customHeight="1">
      <c r="A85" s="41"/>
      <c r="B85" s="42">
        <v>7.0</v>
      </c>
      <c r="C85" s="43" t="s">
        <v>26</v>
      </c>
      <c r="D85" s="83"/>
      <c r="E85" s="45"/>
      <c r="F85" s="46"/>
      <c r="G85" s="47"/>
      <c r="H85" s="45"/>
      <c r="I85" s="46"/>
      <c r="J85" s="49"/>
      <c r="K85" s="44"/>
      <c r="L85" s="46"/>
      <c r="M85" s="47"/>
      <c r="N85" s="45"/>
      <c r="O85" s="46"/>
      <c r="P85" s="47"/>
      <c r="Q85" s="44"/>
      <c r="R85" s="46"/>
      <c r="S85" s="49"/>
      <c r="T85" s="49"/>
      <c r="U85" s="46"/>
      <c r="V85" s="49"/>
      <c r="W85" s="44"/>
      <c r="X85" s="46"/>
      <c r="Y85" s="47"/>
      <c r="Z85" s="40"/>
      <c r="AA85" s="15"/>
      <c r="AB85" s="15"/>
      <c r="AC85" s="15"/>
      <c r="AD85" s="15"/>
      <c r="AE85" s="15"/>
      <c r="AF85" s="15"/>
      <c r="AG85" s="15"/>
      <c r="AH85" s="15"/>
      <c r="AI85" s="15"/>
    </row>
    <row r="86" ht="18.75" customHeight="1">
      <c r="A86" s="41"/>
      <c r="B86" s="42">
        <v>13.0</v>
      </c>
      <c r="C86" s="55" t="s">
        <v>23</v>
      </c>
      <c r="D86" s="83"/>
      <c r="E86" s="44"/>
      <c r="F86" s="46"/>
      <c r="G86" s="49"/>
      <c r="H86" s="45"/>
      <c r="I86" s="46"/>
      <c r="J86" s="47"/>
      <c r="K86" s="44"/>
      <c r="L86" s="46"/>
      <c r="M86" s="47"/>
      <c r="N86" s="44"/>
      <c r="O86" s="46"/>
      <c r="P86" s="49"/>
      <c r="Q86" s="44"/>
      <c r="R86" s="46"/>
      <c r="S86" s="49"/>
      <c r="T86" s="45"/>
      <c r="U86" s="46"/>
      <c r="V86" s="47"/>
      <c r="W86" s="44"/>
      <c r="X86" s="46"/>
      <c r="Y86" s="49"/>
      <c r="Z86" s="53"/>
      <c r="AA86" s="15"/>
      <c r="AB86" s="15"/>
      <c r="AC86" s="15"/>
      <c r="AD86" s="15"/>
      <c r="AE86" s="15"/>
      <c r="AF86" s="15"/>
      <c r="AG86" s="15"/>
      <c r="AH86" s="15"/>
      <c r="AI86" s="15"/>
    </row>
    <row r="87" ht="18.75" customHeight="1">
      <c r="A87" s="41"/>
      <c r="B87" s="42">
        <v>14.0</v>
      </c>
      <c r="C87" s="43" t="s">
        <v>26</v>
      </c>
      <c r="D87" s="83"/>
      <c r="E87" s="44"/>
      <c r="F87" s="46"/>
      <c r="G87" s="47"/>
      <c r="H87" s="44"/>
      <c r="I87" s="46"/>
      <c r="J87" s="49"/>
      <c r="K87" s="44"/>
      <c r="L87" s="46"/>
      <c r="M87" s="47"/>
      <c r="N87" s="44"/>
      <c r="O87" s="46"/>
      <c r="P87" s="47"/>
      <c r="Q87" s="44"/>
      <c r="R87" s="46"/>
      <c r="S87" s="49"/>
      <c r="T87" s="44"/>
      <c r="U87" s="46"/>
      <c r="V87" s="47"/>
      <c r="W87" s="44"/>
      <c r="X87" s="46"/>
      <c r="Y87" s="49"/>
      <c r="Z87" s="53"/>
      <c r="AA87" s="15"/>
      <c r="AB87" s="15"/>
      <c r="AC87" s="15"/>
      <c r="AD87" s="15"/>
      <c r="AE87" s="15"/>
      <c r="AF87" s="15"/>
      <c r="AG87" s="15"/>
      <c r="AH87" s="15"/>
      <c r="AI87" s="15"/>
    </row>
    <row r="88" ht="18.75" customHeight="1">
      <c r="A88" s="41"/>
      <c r="B88" s="42">
        <v>20.0</v>
      </c>
      <c r="C88" s="55" t="s">
        <v>23</v>
      </c>
      <c r="D88" s="83"/>
      <c r="E88" s="44"/>
      <c r="F88" s="46"/>
      <c r="G88" s="49"/>
      <c r="H88" s="44"/>
      <c r="I88" s="46"/>
      <c r="J88" s="47"/>
      <c r="K88" s="44"/>
      <c r="L88" s="46"/>
      <c r="M88" s="47"/>
      <c r="N88" s="44"/>
      <c r="O88" s="46"/>
      <c r="P88" s="47"/>
      <c r="Q88" s="45"/>
      <c r="R88" s="82"/>
      <c r="S88" s="49"/>
      <c r="T88" s="44"/>
      <c r="U88" s="46"/>
      <c r="V88" s="47"/>
      <c r="W88" s="44"/>
      <c r="X88" s="46"/>
      <c r="Y88" s="49"/>
      <c r="Z88" s="53"/>
      <c r="AA88" s="15"/>
      <c r="AB88" s="15"/>
      <c r="AC88" s="15"/>
      <c r="AD88" s="15"/>
      <c r="AE88" s="15"/>
      <c r="AF88" s="15"/>
      <c r="AG88" s="15"/>
      <c r="AH88" s="15"/>
      <c r="AI88" s="15"/>
    </row>
    <row r="89" ht="18.75" customHeight="1">
      <c r="A89" s="41"/>
      <c r="B89" s="42">
        <v>21.0</v>
      </c>
      <c r="C89" s="43" t="s">
        <v>26</v>
      </c>
      <c r="D89" s="83"/>
      <c r="E89" s="44"/>
      <c r="F89" s="46"/>
      <c r="G89" s="49"/>
      <c r="H89" s="44"/>
      <c r="I89" s="46"/>
      <c r="J89" s="47"/>
      <c r="K89" s="44"/>
      <c r="L89" s="46"/>
      <c r="M89" s="47"/>
      <c r="N89" s="44"/>
      <c r="O89" s="46"/>
      <c r="P89" s="49"/>
      <c r="Q89" s="44"/>
      <c r="R89" s="46"/>
      <c r="S89" s="49"/>
      <c r="T89" s="44"/>
      <c r="U89" s="46"/>
      <c r="V89" s="47"/>
      <c r="W89" s="44"/>
      <c r="X89" s="46"/>
      <c r="Y89" s="49"/>
      <c r="Z89" s="53"/>
      <c r="AA89" s="15"/>
      <c r="AB89" s="15"/>
      <c r="AC89" s="15"/>
      <c r="AD89" s="15"/>
      <c r="AE89" s="15"/>
      <c r="AF89" s="15"/>
      <c r="AG89" s="15"/>
      <c r="AH89" s="15"/>
      <c r="AI89" s="15"/>
    </row>
    <row r="90" ht="18.75" customHeight="1">
      <c r="A90" s="41"/>
      <c r="B90" s="42">
        <v>27.0</v>
      </c>
      <c r="C90" s="55" t="s">
        <v>23</v>
      </c>
      <c r="D90" s="83"/>
      <c r="E90" s="44"/>
      <c r="F90" s="46"/>
      <c r="G90" s="49"/>
      <c r="H90" s="44"/>
      <c r="I90" s="46"/>
      <c r="J90" s="47"/>
      <c r="K90" s="44"/>
      <c r="L90" s="46"/>
      <c r="M90" s="47"/>
      <c r="N90" s="44"/>
      <c r="O90" s="46"/>
      <c r="P90" s="49"/>
      <c r="Q90" s="44"/>
      <c r="R90" s="82"/>
      <c r="S90" s="49"/>
      <c r="T90" s="44"/>
      <c r="U90" s="46"/>
      <c r="V90" s="47"/>
      <c r="W90" s="44"/>
      <c r="X90" s="46"/>
      <c r="Y90" s="49"/>
      <c r="Z90" s="53"/>
      <c r="AA90" s="15"/>
      <c r="AB90" s="15"/>
      <c r="AC90" s="15"/>
      <c r="AD90" s="15"/>
      <c r="AE90" s="15"/>
      <c r="AF90" s="15"/>
      <c r="AG90" s="15"/>
      <c r="AH90" s="15"/>
      <c r="AI90" s="15"/>
    </row>
    <row r="91" ht="18.75" customHeight="1">
      <c r="A91" s="100"/>
      <c r="B91" s="64">
        <v>28.0</v>
      </c>
      <c r="C91" s="174" t="s">
        <v>26</v>
      </c>
      <c r="D91" s="175"/>
      <c r="E91" s="102"/>
      <c r="F91" s="68"/>
      <c r="G91" s="189"/>
      <c r="H91" s="24"/>
      <c r="I91" s="68"/>
      <c r="J91" s="70"/>
      <c r="K91" s="24"/>
      <c r="L91" s="68"/>
      <c r="M91" s="70"/>
      <c r="N91" s="24"/>
      <c r="O91" s="68"/>
      <c r="P91" s="177"/>
      <c r="Q91" s="102"/>
      <c r="R91" s="184"/>
      <c r="S91" s="177"/>
      <c r="T91" s="24"/>
      <c r="U91" s="68"/>
      <c r="V91" s="70"/>
      <c r="W91" s="24"/>
      <c r="X91" s="68"/>
      <c r="Y91" s="177"/>
      <c r="Z91" s="104"/>
      <c r="AA91" s="15"/>
      <c r="AB91" s="15"/>
      <c r="AC91" s="15"/>
      <c r="AD91" s="15"/>
      <c r="AE91" s="15"/>
      <c r="AF91" s="15"/>
      <c r="AG91" s="15"/>
      <c r="AH91" s="15"/>
      <c r="AI91" s="15"/>
    </row>
    <row r="92" ht="18.75" customHeight="1">
      <c r="A92" s="15"/>
      <c r="B92" s="15"/>
      <c r="C92" s="190"/>
      <c r="D92" s="190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</row>
    <row r="93" ht="18.75" customHeight="1">
      <c r="A93" s="15"/>
      <c r="B93" s="15"/>
      <c r="C93" s="190"/>
      <c r="D93" s="190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</row>
    <row r="94" ht="18.75" customHeight="1">
      <c r="A94" s="15"/>
      <c r="B94" s="15"/>
      <c r="C94" s="190"/>
      <c r="D94" s="190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</row>
    <row r="95" ht="18.75" customHeight="1">
      <c r="A95" s="15"/>
      <c r="B95" s="15"/>
      <c r="C95" s="190"/>
      <c r="D95" s="190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</row>
    <row r="96" ht="18.75" customHeight="1">
      <c r="A96" s="15"/>
      <c r="B96" s="15"/>
      <c r="C96" s="190"/>
      <c r="D96" s="190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</row>
    <row r="97" ht="18.75" customHeight="1">
      <c r="A97" s="15"/>
      <c r="B97" s="15"/>
      <c r="C97" s="190"/>
      <c r="D97" s="190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</row>
    <row r="98" ht="18.75" customHeight="1">
      <c r="A98" s="15"/>
      <c r="B98" s="15"/>
      <c r="C98" s="190"/>
      <c r="D98" s="190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</row>
    <row r="99" ht="18.75" customHeight="1">
      <c r="A99" s="15"/>
      <c r="B99" s="15"/>
      <c r="C99" s="190"/>
      <c r="D99" s="190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</row>
    <row r="100" ht="18.75" customHeight="1">
      <c r="A100" s="15"/>
      <c r="B100" s="15"/>
      <c r="C100" s="190"/>
      <c r="D100" s="190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</row>
    <row r="101" ht="18.75" customHeight="1">
      <c r="A101" s="15"/>
      <c r="B101" s="15"/>
      <c r="C101" s="190"/>
      <c r="D101" s="190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</row>
  </sheetData>
  <mergeCells count="29">
    <mergeCell ref="G2:G3"/>
    <mergeCell ref="J2:J3"/>
    <mergeCell ref="E1:G1"/>
    <mergeCell ref="H1:J1"/>
    <mergeCell ref="M2:M3"/>
    <mergeCell ref="P2:P3"/>
    <mergeCell ref="T1:V1"/>
    <mergeCell ref="T2:U2"/>
    <mergeCell ref="Z41:Z48"/>
    <mergeCell ref="N1:P1"/>
    <mergeCell ref="K1:M1"/>
    <mergeCell ref="W2:X2"/>
    <mergeCell ref="Y2:Y3"/>
    <mergeCell ref="Z2:Z3"/>
    <mergeCell ref="Q1:S1"/>
    <mergeCell ref="W1:Y1"/>
    <mergeCell ref="S2:S3"/>
    <mergeCell ref="V2:V3"/>
    <mergeCell ref="A42:A51"/>
    <mergeCell ref="A53:A62"/>
    <mergeCell ref="A63:A71"/>
    <mergeCell ref="A72:A83"/>
    <mergeCell ref="A4:A12"/>
    <mergeCell ref="A2:C3"/>
    <mergeCell ref="A1:C1"/>
    <mergeCell ref="A13:A23"/>
    <mergeCell ref="A24:A32"/>
    <mergeCell ref="A84:A91"/>
    <mergeCell ref="A33:A41"/>
  </mergeCells>
  <printOptions/>
  <pageMargins bottom="0.7480314960629921" footer="0.0" header="0.0" left="0.7086614173228347" right="0.7086614173228347" top="0.7480314960629921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F0"/>
    <pageSetUpPr/>
  </sheetPr>
  <sheetViews>
    <sheetView workbookViewId="0"/>
  </sheetViews>
  <sheetFormatPr customHeight="1" defaultColWidth="14.43" defaultRowHeight="15.0"/>
  <cols>
    <col customWidth="1" min="1" max="1" width="2.14"/>
    <col customWidth="1" min="2" max="2" width="3.14"/>
    <col customWidth="1" min="3" max="3" width="2.14"/>
    <col customWidth="1" min="4" max="25" width="3.14"/>
    <col customWidth="1" hidden="1" min="26" max="34" width="3.14"/>
    <col customWidth="1" min="35" max="58" width="2.57"/>
  </cols>
  <sheetData>
    <row r="1" ht="19.5" customHeight="1">
      <c r="A1" s="191" t="s">
        <v>51</v>
      </c>
      <c r="AS1" s="192"/>
      <c r="AT1" s="192"/>
      <c r="AU1" s="192"/>
      <c r="AV1" s="192"/>
      <c r="AW1" s="192"/>
      <c r="AX1" s="192"/>
      <c r="AY1" s="192"/>
      <c r="AZ1" s="192"/>
      <c r="BA1" s="192"/>
      <c r="BB1" s="193"/>
      <c r="BC1" s="193"/>
      <c r="BD1" s="192"/>
      <c r="BE1" s="192"/>
      <c r="BF1" s="192"/>
    </row>
    <row r="2" ht="19.5" customHeight="1">
      <c r="AS2" s="192"/>
      <c r="AT2" s="192"/>
      <c r="AU2" s="192"/>
      <c r="AV2" s="192"/>
      <c r="AW2" s="192"/>
      <c r="AX2" s="192"/>
      <c r="AY2" s="192"/>
      <c r="AZ2" s="192"/>
      <c r="BA2" s="192"/>
      <c r="BB2" s="193"/>
      <c r="BC2" s="193"/>
      <c r="BD2" s="192"/>
      <c r="BE2" s="192"/>
      <c r="BF2" s="192"/>
    </row>
    <row r="3" ht="19.5" customHeight="1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2"/>
      <c r="AT3" s="192"/>
      <c r="AU3" s="192"/>
      <c r="AV3" s="192"/>
      <c r="AW3" s="192"/>
      <c r="AX3" s="192"/>
      <c r="AY3" s="192"/>
      <c r="AZ3" s="192"/>
      <c r="BA3" s="192"/>
      <c r="BB3" s="193"/>
      <c r="BC3" s="193"/>
      <c r="BD3" s="192"/>
      <c r="BE3" s="192"/>
      <c r="BF3" s="192"/>
    </row>
    <row r="4" ht="19.5" customHeight="1">
      <c r="A4" s="194" t="s">
        <v>52</v>
      </c>
      <c r="B4" s="195"/>
      <c r="C4" s="192"/>
      <c r="D4" s="195"/>
      <c r="E4" s="195"/>
      <c r="F4" s="192"/>
      <c r="G4" s="195"/>
      <c r="H4" s="195"/>
      <c r="I4" s="192"/>
      <c r="J4" s="195"/>
      <c r="K4" s="195"/>
      <c r="L4" s="192"/>
      <c r="M4" s="195"/>
      <c r="N4" s="195"/>
      <c r="O4" s="192"/>
      <c r="P4" s="195"/>
      <c r="Q4" s="195"/>
      <c r="R4" s="192"/>
      <c r="S4" s="195"/>
      <c r="T4" s="195"/>
      <c r="U4" s="192"/>
      <c r="V4" s="195"/>
      <c r="W4" s="195"/>
      <c r="X4" s="192"/>
      <c r="Y4" s="195"/>
      <c r="Z4" s="195"/>
      <c r="AA4" s="192"/>
      <c r="AB4" s="195"/>
      <c r="AC4" s="195"/>
      <c r="AD4" s="192"/>
      <c r="AE4" s="195"/>
      <c r="AF4" s="195"/>
      <c r="AG4" s="192"/>
      <c r="AH4" s="195"/>
      <c r="AI4" s="192"/>
      <c r="AJ4" s="192"/>
      <c r="AK4" s="192"/>
      <c r="AL4" s="192"/>
      <c r="AM4" s="192"/>
      <c r="AN4" s="192"/>
      <c r="AO4" s="192"/>
      <c r="AP4" s="192"/>
      <c r="AQ4" s="192"/>
      <c r="AR4" s="196" t="s">
        <v>53</v>
      </c>
      <c r="AS4" s="192"/>
      <c r="AT4" s="192"/>
      <c r="AU4" s="192"/>
      <c r="AV4" s="192"/>
      <c r="AW4" s="192"/>
      <c r="AX4" s="192"/>
      <c r="AY4" s="192"/>
      <c r="AZ4" s="192"/>
      <c r="BA4" s="192"/>
      <c r="BB4" s="193"/>
      <c r="BC4" s="193"/>
      <c r="BD4" s="192"/>
      <c r="BE4" s="192"/>
      <c r="BF4" s="192"/>
    </row>
    <row r="5" ht="19.5" customHeight="1">
      <c r="A5" s="197" t="s">
        <v>54</v>
      </c>
      <c r="B5" s="198"/>
      <c r="C5" s="198"/>
      <c r="D5" s="199"/>
      <c r="E5" s="200" t="str">
        <f>A7</f>
        <v>三国</v>
      </c>
      <c r="F5" s="198"/>
      <c r="G5" s="201"/>
      <c r="H5" s="200" t="str">
        <f>A9</f>
        <v>平章A</v>
      </c>
      <c r="I5" s="198"/>
      <c r="J5" s="201"/>
      <c r="K5" s="200" t="str">
        <f>A11</f>
        <v>平章B</v>
      </c>
      <c r="L5" s="198"/>
      <c r="M5" s="201"/>
      <c r="N5" s="200" t="str">
        <f>A13</f>
        <v>鳴鹿明章</v>
      </c>
      <c r="O5" s="198"/>
      <c r="P5" s="201"/>
      <c r="Q5" s="200" t="str">
        <f>A15</f>
        <v>春江町A</v>
      </c>
      <c r="R5" s="198"/>
      <c r="S5" s="201"/>
      <c r="T5" s="200" t="str">
        <f>A17</f>
        <v>春江町B</v>
      </c>
      <c r="U5" s="198"/>
      <c r="V5" s="201"/>
      <c r="W5" s="200" t="str">
        <f>A19</f>
        <v>坂井</v>
      </c>
      <c r="X5" s="198"/>
      <c r="Y5" s="201"/>
      <c r="Z5" s="200" t="str">
        <f>A21</f>
        <v/>
      </c>
      <c r="AA5" s="198"/>
      <c r="AB5" s="201"/>
      <c r="AC5" s="200" t="str">
        <f>A23</f>
        <v/>
      </c>
      <c r="AD5" s="198"/>
      <c r="AE5" s="199"/>
      <c r="AF5" s="200" t="str">
        <f>A25</f>
        <v/>
      </c>
      <c r="AG5" s="198"/>
      <c r="AH5" s="199"/>
      <c r="AI5" s="202" t="s">
        <v>55</v>
      </c>
      <c r="AJ5" s="201"/>
      <c r="AK5" s="203" t="s">
        <v>56</v>
      </c>
      <c r="AL5" s="201"/>
      <c r="AM5" s="203" t="s">
        <v>57</v>
      </c>
      <c r="AN5" s="201"/>
      <c r="AO5" s="203" t="s">
        <v>58</v>
      </c>
      <c r="AP5" s="204"/>
      <c r="AQ5" s="205" t="s">
        <v>59</v>
      </c>
      <c r="AR5" s="199"/>
      <c r="AS5" s="206" t="s">
        <v>60</v>
      </c>
      <c r="AT5" s="201"/>
      <c r="AU5" s="207" t="s">
        <v>61</v>
      </c>
      <c r="AV5" s="201"/>
      <c r="AW5" s="207" t="s">
        <v>62</v>
      </c>
      <c r="AX5" s="201"/>
      <c r="AY5" s="207" t="s">
        <v>63</v>
      </c>
      <c r="AZ5" s="199"/>
      <c r="BA5" s="206" t="s">
        <v>64</v>
      </c>
      <c r="BB5" s="198"/>
      <c r="BC5" s="198"/>
      <c r="BD5" s="198"/>
      <c r="BE5" s="198"/>
      <c r="BF5" s="199"/>
    </row>
    <row r="6" ht="19.5" customHeight="1">
      <c r="A6" s="21"/>
      <c r="B6" s="22"/>
      <c r="C6" s="22"/>
      <c r="D6" s="208"/>
      <c r="E6" s="209"/>
      <c r="F6" s="22"/>
      <c r="G6" s="210"/>
      <c r="H6" s="209"/>
      <c r="I6" s="22"/>
      <c r="J6" s="210"/>
      <c r="K6" s="209"/>
      <c r="L6" s="22"/>
      <c r="M6" s="210"/>
      <c r="N6" s="209"/>
      <c r="O6" s="22"/>
      <c r="P6" s="210"/>
      <c r="Q6" s="209"/>
      <c r="R6" s="22"/>
      <c r="S6" s="210"/>
      <c r="T6" s="209"/>
      <c r="U6" s="22"/>
      <c r="V6" s="210"/>
      <c r="W6" s="209"/>
      <c r="X6" s="22"/>
      <c r="Y6" s="210"/>
      <c r="Z6" s="209"/>
      <c r="AA6" s="22"/>
      <c r="AB6" s="210"/>
      <c r="AC6" s="209"/>
      <c r="AD6" s="22"/>
      <c r="AE6" s="208"/>
      <c r="AF6" s="209"/>
      <c r="AG6" s="22"/>
      <c r="AH6" s="208"/>
      <c r="AI6" s="21"/>
      <c r="AJ6" s="210"/>
      <c r="AK6" s="211"/>
      <c r="AL6" s="210"/>
      <c r="AM6" s="211"/>
      <c r="AN6" s="210"/>
      <c r="AO6" s="211"/>
      <c r="AP6" s="212"/>
      <c r="AQ6" s="213"/>
      <c r="AR6" s="208"/>
      <c r="AS6" s="21"/>
      <c r="AT6" s="210"/>
      <c r="AU6" s="211"/>
      <c r="AV6" s="210"/>
      <c r="AW6" s="211"/>
      <c r="AX6" s="210"/>
      <c r="AY6" s="211"/>
      <c r="AZ6" s="208"/>
      <c r="BA6" s="21"/>
      <c r="BB6" s="22"/>
      <c r="BC6" s="22"/>
      <c r="BD6" s="22"/>
      <c r="BE6" s="22"/>
      <c r="BF6" s="208"/>
    </row>
    <row r="7" ht="19.5" customHeight="1">
      <c r="A7" s="214" t="s">
        <v>2</v>
      </c>
      <c r="B7" s="198"/>
      <c r="C7" s="198"/>
      <c r="D7" s="199"/>
      <c r="E7" s="215"/>
      <c r="F7" s="198"/>
      <c r="G7" s="201"/>
      <c r="H7" s="216">
        <v>3.0</v>
      </c>
      <c r="I7" s="217" t="str">
        <f t="shared" ref="I7:I8" si="1">IF(H7="","",IF(H7=J7,"△",IF(H7&gt;J7,"○","●")))</f>
        <v>○</v>
      </c>
      <c r="J7" s="218">
        <v>2.0</v>
      </c>
      <c r="K7" s="216">
        <v>2.0</v>
      </c>
      <c r="L7" s="217" t="str">
        <f t="shared" ref="L7:L10" si="2">IF(K7="","",IF(K7=M7,"△",IF(K7&gt;M7,"○","●")))</f>
        <v>●</v>
      </c>
      <c r="M7" s="218">
        <v>5.0</v>
      </c>
      <c r="N7" s="216">
        <v>4.0</v>
      </c>
      <c r="O7" s="217" t="str">
        <f t="shared" ref="O7:O12" si="3">IF(N7="","",IF(N7=P7,"△",IF(N7&gt;P7,"○","●")))</f>
        <v>○</v>
      </c>
      <c r="P7" s="218">
        <v>1.0</v>
      </c>
      <c r="Q7" s="216"/>
      <c r="R7" s="217" t="str">
        <f t="shared" ref="R7:R14" si="4">IF(Q7="","",IF(Q7=S7,"△",IF(Q7&gt;S7,"○","●")))</f>
        <v/>
      </c>
      <c r="S7" s="218"/>
      <c r="T7" s="216">
        <v>1.0</v>
      </c>
      <c r="U7" s="217" t="str">
        <f t="shared" ref="U7:U16" si="5">IF(T7="","",IF(T7=V7,"△",IF(T7&gt;V7,"○","●")))</f>
        <v>●</v>
      </c>
      <c r="V7" s="218">
        <v>5.0</v>
      </c>
      <c r="W7" s="216">
        <v>13.0</v>
      </c>
      <c r="X7" s="217" t="str">
        <f t="shared" ref="X7:X18" si="6">IF(W7="","",IF(W7=Y7,"△",IF(W7&gt;Y7,"○","●")))</f>
        <v>○</v>
      </c>
      <c r="Y7" s="218">
        <v>0.0</v>
      </c>
      <c r="Z7" s="216"/>
      <c r="AA7" s="217" t="str">
        <f t="shared" ref="AA7:AA20" si="7">IF(Z7="","",IF(Z7=AB7,"△",IF(Z7&gt;AB7,"○","●")))</f>
        <v/>
      </c>
      <c r="AB7" s="218"/>
      <c r="AC7" s="216"/>
      <c r="AD7" s="217" t="str">
        <f t="shared" ref="AD7:AD22" si="8">IF(AC7="","",IF(AC7=AE7,"△",IF(AC7&gt;AE7,"○","●")))</f>
        <v/>
      </c>
      <c r="AE7" s="219"/>
      <c r="AF7" s="220"/>
      <c r="AG7" s="217" t="str">
        <f t="shared" ref="AG7:AG24" si="9">IF(AF7="","",IF(AF7=AH7,"△",IF(AF7&gt;AH7,"○","●")))</f>
        <v/>
      </c>
      <c r="AH7" s="219"/>
      <c r="AI7" s="221" t="str">
        <f>IF(AND(AS7="",AU7="",AW7=""),"",SUM(AS7*3+AU7*0+AW7*1))</f>
        <v>9</v>
      </c>
      <c r="AJ7" s="201"/>
      <c r="AK7" s="222" t="str">
        <f>IF(AND(E7="",H7="",K7="",N7="",Q7="",T7="",W7="",Z7="",AC7="",AF7="",E8="",H8="",K8="",N8="",Q8="",T8="",W8="",Z8="",AC8="",AF8=""),"",SUM(E7,H7,K7,N7,Q7,T7,W7,Z7,AC7,AF7,E8,H8,K8,N8,Q8,T8,W8,Z8,AC8,AF8))</f>
        <v>23</v>
      </c>
      <c r="AL7" s="201"/>
      <c r="AM7" s="223" t="str">
        <f>IF(AND(G7="",J7="",M7="",P7="",S7="",V7="",Y7="",AB7="",AE7="",AH7="",G8="",J8="",M8="",P8="",S8="",V8="",Y8="",AB8="",AE8="",AH8=""),"",SUM(G7,J7,M7,P7,S7,V7,Y7,AB7,AE7,AH7,G8,J8,M8,P8,S8,V8,Y8,AB8,AE8,AH8))</f>
        <v>13</v>
      </c>
      <c r="AN7" s="201"/>
      <c r="AO7" s="222" t="str">
        <f>IF(AND(AK7="",AM7=""),"",(AK7-AM7))</f>
        <v>10</v>
      </c>
      <c r="AP7" s="204"/>
      <c r="AQ7" s="224"/>
      <c r="AR7" s="199"/>
      <c r="AS7" s="221" t="str">
        <f>IF(AND(F7="",I7="",L7="",O7="",R7="",U7="",X7="",AA7="",AD7="",AG7="",F8="",I8="",L8="",O8="",R8="",U8="",X8="",AA8="",AD8="",AG8=""),"",COUNTIF(E7:AH8,"○"))</f>
        <v>3</v>
      </c>
      <c r="AT7" s="201"/>
      <c r="AU7" s="223" t="str">
        <f>IF(AND(F7="",I7="",L7="",O7="",R7="",U7="",X7="",AA7="",AD7="",AG7="",F8="",I8="",L8="",O8="",R8="",U8="",X8="",AA8="",AD8="",AG8=""),"",COUNTIF(E7:AH8,"●"))</f>
        <v>2</v>
      </c>
      <c r="AV7" s="201"/>
      <c r="AW7" s="223" t="str">
        <f>IF(AND(F7="",I7="",L7="",O7="",R7="",U7="",X7="",AA7="",AD7="",AG7="",F8="",I8="",L8="",O8="",R8="",U8="",X8="",AA8="",AD8="",AG8=""),"",COUNTIF(E7:AH8,"△"))</f>
        <v>0</v>
      </c>
      <c r="AX7" s="201"/>
      <c r="AY7" s="223" t="str">
        <f t="array" ref="AY7">IF(AND(F7="",I7="",L7="",O7="",R7="",U7="",X7="",AA7="",AD7="",AG7="",F8="",I8="",L8="",O8="",R8="",U8="",X8="",AA8="",AD8="",AG8=""),"",SUM(COUNTIF(E7:AH8,{"○","●","△"})))</f>
        <v>5</v>
      </c>
      <c r="AZ7" s="199"/>
      <c r="BA7" s="225"/>
      <c r="BB7" s="198"/>
      <c r="BC7" s="198"/>
      <c r="BD7" s="198"/>
      <c r="BE7" s="198"/>
      <c r="BF7" s="199"/>
    </row>
    <row r="8" ht="19.5" customHeight="1">
      <c r="A8" s="226"/>
      <c r="B8" s="227"/>
      <c r="C8" s="227"/>
      <c r="D8" s="228"/>
      <c r="E8" s="229"/>
      <c r="F8" s="227"/>
      <c r="G8" s="230"/>
      <c r="H8" s="231"/>
      <c r="I8" s="232" t="str">
        <f t="shared" si="1"/>
        <v/>
      </c>
      <c r="J8" s="233"/>
      <c r="K8" s="231"/>
      <c r="L8" s="232" t="str">
        <f t="shared" si="2"/>
        <v/>
      </c>
      <c r="M8" s="233"/>
      <c r="N8" s="231"/>
      <c r="O8" s="232" t="str">
        <f t="shared" si="3"/>
        <v/>
      </c>
      <c r="P8" s="233"/>
      <c r="Q8" s="231"/>
      <c r="R8" s="232" t="str">
        <f t="shared" si="4"/>
        <v/>
      </c>
      <c r="S8" s="233"/>
      <c r="T8" s="231"/>
      <c r="U8" s="232" t="str">
        <f t="shared" si="5"/>
        <v/>
      </c>
      <c r="V8" s="233"/>
      <c r="W8" s="231"/>
      <c r="X8" s="232" t="str">
        <f t="shared" si="6"/>
        <v/>
      </c>
      <c r="Y8" s="233"/>
      <c r="Z8" s="231"/>
      <c r="AA8" s="232" t="str">
        <f t="shared" si="7"/>
        <v/>
      </c>
      <c r="AB8" s="233"/>
      <c r="AC8" s="231"/>
      <c r="AD8" s="232" t="str">
        <f t="shared" si="8"/>
        <v/>
      </c>
      <c r="AE8" s="234"/>
      <c r="AF8" s="235"/>
      <c r="AG8" s="232" t="str">
        <f t="shared" si="9"/>
        <v/>
      </c>
      <c r="AH8" s="234"/>
      <c r="AI8" s="226"/>
      <c r="AJ8" s="230"/>
      <c r="AK8" s="236"/>
      <c r="AL8" s="230"/>
      <c r="AM8" s="236"/>
      <c r="AN8" s="230"/>
      <c r="AO8" s="236"/>
      <c r="AP8" s="237"/>
      <c r="AQ8" s="238"/>
      <c r="AR8" s="228"/>
      <c r="AS8" s="226"/>
      <c r="AT8" s="230"/>
      <c r="AU8" s="236"/>
      <c r="AV8" s="230"/>
      <c r="AW8" s="236"/>
      <c r="AX8" s="230"/>
      <c r="AY8" s="236"/>
      <c r="AZ8" s="228"/>
      <c r="BA8" s="226"/>
      <c r="BB8" s="227"/>
      <c r="BC8" s="227"/>
      <c r="BD8" s="227"/>
      <c r="BE8" s="227"/>
      <c r="BF8" s="228"/>
    </row>
    <row r="9" ht="19.5" customHeight="1">
      <c r="A9" s="239" t="s">
        <v>65</v>
      </c>
      <c r="B9" s="240"/>
      <c r="C9" s="240"/>
      <c r="D9" s="241"/>
      <c r="E9" s="242" t="str">
        <f t="shared" ref="E9:E10" si="10">IF(J7="","",J7)</f>
        <v>2</v>
      </c>
      <c r="F9" s="243" t="str">
        <f t="shared" ref="F9:F26" si="11">IF(E9="","",IF(E9=G9,"△",IF(E9&gt;G9,"○","●")))</f>
        <v>●</v>
      </c>
      <c r="G9" s="244" t="str">
        <f t="shared" ref="G9:G10" si="12">IF(H7="","",H7)</f>
        <v>3</v>
      </c>
      <c r="H9" s="245"/>
      <c r="I9" s="240"/>
      <c r="J9" s="246"/>
      <c r="K9" s="242">
        <v>6.0</v>
      </c>
      <c r="L9" s="243" t="str">
        <f t="shared" si="2"/>
        <v>○</v>
      </c>
      <c r="M9" s="244">
        <v>2.0</v>
      </c>
      <c r="N9" s="242">
        <v>2.0</v>
      </c>
      <c r="O9" s="243" t="str">
        <f t="shared" si="3"/>
        <v>△</v>
      </c>
      <c r="P9" s="244">
        <v>2.0</v>
      </c>
      <c r="Q9" s="242"/>
      <c r="R9" s="243" t="str">
        <f t="shared" si="4"/>
        <v/>
      </c>
      <c r="S9" s="244"/>
      <c r="T9" s="242"/>
      <c r="U9" s="243" t="str">
        <f t="shared" si="5"/>
        <v/>
      </c>
      <c r="V9" s="244"/>
      <c r="W9" s="242">
        <v>12.0</v>
      </c>
      <c r="X9" s="243" t="str">
        <f t="shared" si="6"/>
        <v>○</v>
      </c>
      <c r="Y9" s="244">
        <v>0.0</v>
      </c>
      <c r="Z9" s="242"/>
      <c r="AA9" s="243" t="str">
        <f t="shared" si="7"/>
        <v/>
      </c>
      <c r="AB9" s="244"/>
      <c r="AC9" s="242"/>
      <c r="AD9" s="243" t="str">
        <f t="shared" si="8"/>
        <v/>
      </c>
      <c r="AE9" s="247"/>
      <c r="AF9" s="248"/>
      <c r="AG9" s="243" t="str">
        <f t="shared" si="9"/>
        <v/>
      </c>
      <c r="AH9" s="247"/>
      <c r="AI9" s="249" t="str">
        <f>IF(AND(AS9="",AU9="",AW9=""),"",SUM(AS9*3+AU9*0+AW9*1))</f>
        <v>7</v>
      </c>
      <c r="AJ9" s="246"/>
      <c r="AK9" s="250" t="str">
        <f>IF(AND(E9="",H9="",K9="",N9="",Q9="",T9="",W9="",Z9="",AC9="",AF9="",E10="",H10="",K10="",N10="",Q10="",T10="",W10="",Z10="",AC10="",AF10=""),"",SUM(E9,H9,K9,N9,Q9,T9,W9,Z9,AC9,AF9,E10,H10,K10,N10,Q10,T10,W10,Z10,AC10,AF10))</f>
        <v>22</v>
      </c>
      <c r="AL9" s="246"/>
      <c r="AM9" s="250" t="str">
        <f>IF(AND(G9="",J9="",M9="",P9="",S9="",V9="",Y9="",AB9="",AE9="",AH9="",G10="",J10="",M10="",P10="",S10="",V10="",Y10="",AB10="",AE10="",AH10=""),"",SUM(G9,J9,M9,P9,S9,V9,Y9,AB9,AE9,AH9,G10,J10,M10,P10,S10,V10,Y10,AB10,AE10,AH10))</f>
        <v>7</v>
      </c>
      <c r="AN9" s="246"/>
      <c r="AO9" s="250" t="str">
        <f>IF(AND(AK9="",AM9=""),"",(AK9-AM9))</f>
        <v>15</v>
      </c>
      <c r="AP9" s="251"/>
      <c r="AQ9" s="252"/>
      <c r="AR9" s="241"/>
      <c r="AS9" s="249" t="str">
        <f>IF(AND(F9="",I9="",L9="",O9="",R9="",U9="",X9="",AA9="",AD9="",AG9="",F10="",I10="",L10="",O10="",R10="",U10="",X10="",AA10="",AD10="",AG10=""),"",COUNTIF(E9:AH10,"○"))</f>
        <v>2</v>
      </c>
      <c r="AT9" s="246"/>
      <c r="AU9" s="250" t="str">
        <f>IF(AND(F9="",I9="",L9="",O9="",R9="",U9="",X9="",AA9="",AD9="",AG9="",F10="",I10="",L10="",O10="",R10="",U10="",X10="",AA10="",AD10="",AG10=""),"",COUNTIF(E9:AH10,"●"))</f>
        <v>1</v>
      </c>
      <c r="AV9" s="246"/>
      <c r="AW9" s="250" t="str">
        <f>IF(AND(F9="",I9="",L9="",O9="",R9="",U9="",X9="",AA9="",AD9="",AG9="",F10="",I10="",L10="",O10="",R10="",U10="",X10="",AA10="",AD10="",AG10=""),"",COUNTIF(E9:AH10,"△"))</f>
        <v>1</v>
      </c>
      <c r="AX9" s="246"/>
      <c r="AY9" s="250" t="str">
        <f t="array" ref="AY9">IF(AND(F9="",I9="",L9="",O9="",R9="",U9="",X9="",AA9="",AD9="",AG9="",F10="",I10="",L10="",O10="",R10="",U10="",X10="",AA10="",AD10="",AG10=""),"",SUM(COUNTIF(E9:AH10,{"○","●","△"})))</f>
        <v>4</v>
      </c>
      <c r="AZ9" s="241"/>
      <c r="BA9" s="253"/>
      <c r="BB9" s="240"/>
      <c r="BC9" s="240"/>
      <c r="BD9" s="240"/>
      <c r="BE9" s="240"/>
      <c r="BF9" s="241"/>
    </row>
    <row r="10" ht="19.5" customHeight="1">
      <c r="A10" s="226"/>
      <c r="B10" s="227"/>
      <c r="C10" s="227"/>
      <c r="D10" s="228"/>
      <c r="E10" s="231" t="str">
        <f t="shared" si="10"/>
        <v/>
      </c>
      <c r="F10" s="232" t="str">
        <f t="shared" si="11"/>
        <v/>
      </c>
      <c r="G10" s="233" t="str">
        <f t="shared" si="12"/>
        <v/>
      </c>
      <c r="H10" s="229"/>
      <c r="I10" s="227"/>
      <c r="J10" s="230"/>
      <c r="K10" s="231"/>
      <c r="L10" s="232" t="str">
        <f t="shared" si="2"/>
        <v/>
      </c>
      <c r="M10" s="233"/>
      <c r="N10" s="231"/>
      <c r="O10" s="232" t="str">
        <f t="shared" si="3"/>
        <v/>
      </c>
      <c r="P10" s="233"/>
      <c r="Q10" s="231"/>
      <c r="R10" s="232" t="str">
        <f t="shared" si="4"/>
        <v/>
      </c>
      <c r="S10" s="233"/>
      <c r="T10" s="231"/>
      <c r="U10" s="232" t="str">
        <f t="shared" si="5"/>
        <v/>
      </c>
      <c r="V10" s="233"/>
      <c r="W10" s="231"/>
      <c r="X10" s="232" t="str">
        <f t="shared" si="6"/>
        <v/>
      </c>
      <c r="Y10" s="233"/>
      <c r="Z10" s="231"/>
      <c r="AA10" s="232" t="str">
        <f t="shared" si="7"/>
        <v/>
      </c>
      <c r="AB10" s="233"/>
      <c r="AC10" s="231"/>
      <c r="AD10" s="232" t="str">
        <f t="shared" si="8"/>
        <v/>
      </c>
      <c r="AE10" s="234"/>
      <c r="AF10" s="235"/>
      <c r="AG10" s="232" t="str">
        <f t="shared" si="9"/>
        <v/>
      </c>
      <c r="AH10" s="234"/>
      <c r="AI10" s="226"/>
      <c r="AJ10" s="230"/>
      <c r="AK10" s="236"/>
      <c r="AL10" s="230"/>
      <c r="AM10" s="236"/>
      <c r="AN10" s="230"/>
      <c r="AO10" s="236"/>
      <c r="AP10" s="237"/>
      <c r="AQ10" s="238"/>
      <c r="AR10" s="228"/>
      <c r="AS10" s="226"/>
      <c r="AT10" s="230"/>
      <c r="AU10" s="236"/>
      <c r="AV10" s="230"/>
      <c r="AW10" s="236"/>
      <c r="AX10" s="230"/>
      <c r="AY10" s="236"/>
      <c r="AZ10" s="228"/>
      <c r="BA10" s="226"/>
      <c r="BB10" s="227"/>
      <c r="BC10" s="227"/>
      <c r="BD10" s="227"/>
      <c r="BE10" s="227"/>
      <c r="BF10" s="228"/>
    </row>
    <row r="11" ht="19.5" customHeight="1">
      <c r="A11" s="239" t="s">
        <v>66</v>
      </c>
      <c r="B11" s="240"/>
      <c r="C11" s="240"/>
      <c r="D11" s="241"/>
      <c r="E11" s="242" t="str">
        <f t="shared" ref="E11:E12" si="13">IF(M7="","",M7)</f>
        <v>5</v>
      </c>
      <c r="F11" s="243" t="str">
        <f t="shared" si="11"/>
        <v>○</v>
      </c>
      <c r="G11" s="244" t="str">
        <f t="shared" ref="G11:G12" si="14">IF(K7="","",K7)</f>
        <v>2</v>
      </c>
      <c r="H11" s="254" t="str">
        <f t="shared" ref="H11:H12" si="15">IF(M9="","",M9)</f>
        <v>2</v>
      </c>
      <c r="I11" s="255" t="str">
        <f t="shared" ref="I11:I26" si="16">IF(H11="","",IF(H11=J11,"△",IF(H11&gt;J11,"○","●")))</f>
        <v>●</v>
      </c>
      <c r="J11" s="244" t="str">
        <f t="shared" ref="J11:J12" si="17">IF(K9="","",K9)</f>
        <v>6</v>
      </c>
      <c r="K11" s="245"/>
      <c r="L11" s="240"/>
      <c r="M11" s="246"/>
      <c r="N11" s="242">
        <v>1.0</v>
      </c>
      <c r="O11" s="243" t="str">
        <f t="shared" si="3"/>
        <v>●</v>
      </c>
      <c r="P11" s="244">
        <v>4.0</v>
      </c>
      <c r="Q11" s="242">
        <v>3.0</v>
      </c>
      <c r="R11" s="243" t="str">
        <f t="shared" si="4"/>
        <v>●</v>
      </c>
      <c r="S11" s="244">
        <v>8.0</v>
      </c>
      <c r="T11" s="242">
        <v>5.0</v>
      </c>
      <c r="U11" s="243" t="str">
        <f t="shared" si="5"/>
        <v>○</v>
      </c>
      <c r="V11" s="244">
        <v>4.0</v>
      </c>
      <c r="W11" s="242">
        <v>5.0</v>
      </c>
      <c r="X11" s="243" t="str">
        <f t="shared" si="6"/>
        <v>○</v>
      </c>
      <c r="Y11" s="244">
        <v>1.0</v>
      </c>
      <c r="Z11" s="242"/>
      <c r="AA11" s="243" t="str">
        <f t="shared" si="7"/>
        <v/>
      </c>
      <c r="AB11" s="244"/>
      <c r="AC11" s="242"/>
      <c r="AD11" s="243" t="str">
        <f t="shared" si="8"/>
        <v/>
      </c>
      <c r="AE11" s="247"/>
      <c r="AF11" s="248"/>
      <c r="AG11" s="243" t="str">
        <f t="shared" si="9"/>
        <v/>
      </c>
      <c r="AH11" s="247"/>
      <c r="AI11" s="249" t="str">
        <f>IF(AND(AS11="",AU11="",AW11=""),"",SUM(AS11*3+AU11*0+AW11*1))</f>
        <v>9</v>
      </c>
      <c r="AJ11" s="246"/>
      <c r="AK11" s="250" t="str">
        <f>IF(AND(E11="",H11="",K11="",N11="",Q11="",T11="",W11="",Z11="",AC11="",AF11="",E12="",H12="",K12="",N12="",Q12="",T12="",W12="",Z12="",AC12="",AF12=""),"",SUM(E11,H11,K11,N11,Q11,T11,W11,Z11,AC11,AF11,E12,H12,K12,N12,Q12,T12,W12,Z12,AC12,AF12))</f>
        <v>21</v>
      </c>
      <c r="AL11" s="246"/>
      <c r="AM11" s="250" t="str">
        <f>IF(AND(G11="",J11="",M11="",P11="",S11="",V11="",Y11="",AB11="",AE11="",AH11="",G12="",J12="",M12="",P12="",S12="",V12="",Y12="",AB12="",AE12="",AH12=""),"",SUM(G11,J11,M11,P11,S11,V11,Y11,AB11,AE11,AH11,G12,J12,M12,P12,S12,V12,Y12,AB12,AE12,AH12))</f>
        <v>25</v>
      </c>
      <c r="AN11" s="246"/>
      <c r="AO11" s="250" t="str">
        <f>IF(AND(AK11="",AM11=""),"",(AK11-AM11))</f>
        <v>-4</v>
      </c>
      <c r="AP11" s="251"/>
      <c r="AQ11" s="252"/>
      <c r="AR11" s="241"/>
      <c r="AS11" s="249" t="str">
        <f>IF(AND(F11="",I11="",L11="",O11="",R11="",U11="",X11="",AA11="",AD11="",AG11="",F12="",I12="",L12="",O12="",R12="",U12="",X12="",AA12="",AD12="",AG12=""),"",COUNTIF(E11:AH12,"○"))</f>
        <v>3</v>
      </c>
      <c r="AT11" s="246"/>
      <c r="AU11" s="250" t="str">
        <f>IF(AND(F11="",I11="",L11="",O11="",R11="",U11="",X11="",AA11="",AD11="",AG11="",F12="",I12="",L12="",O12="",R12="",U12="",X12="",AA12="",AD12="",AG12=""),"",COUNTIF(E11:AH12,"●"))</f>
        <v>3</v>
      </c>
      <c r="AV11" s="246"/>
      <c r="AW11" s="250" t="str">
        <f>IF(AND(F11="",I11="",L11="",O11="",R11="",U11="",X11="",AA11="",AD11="",AG11="",F12="",I12="",L12="",O12="",R12="",U12="",X12="",AA12="",AD12="",AG12=""),"",COUNTIF(E11:AH12,"△"))</f>
        <v>0</v>
      </c>
      <c r="AX11" s="246"/>
      <c r="AY11" s="250" t="str">
        <f t="array" ref="AY11">IF(AND(F11="",I11="",L11="",O11="",R11="",U11="",X11="",AA11="",AD11="",AG11="",F12="",I12="",L12="",O12="",R12="",U12="",X12="",AA12="",AD12="",AG12=""),"",SUM(COUNTIF(E11:AH12,{"○","●","△"})))</f>
        <v>6</v>
      </c>
      <c r="AZ11" s="241"/>
      <c r="BA11" s="253"/>
      <c r="BB11" s="240"/>
      <c r="BC11" s="240"/>
      <c r="BD11" s="240"/>
      <c r="BE11" s="240"/>
      <c r="BF11" s="241"/>
    </row>
    <row r="12" ht="19.5" customHeight="1">
      <c r="A12" s="226"/>
      <c r="B12" s="227"/>
      <c r="C12" s="227"/>
      <c r="D12" s="228"/>
      <c r="E12" s="231" t="str">
        <f t="shared" si="13"/>
        <v/>
      </c>
      <c r="F12" s="232" t="str">
        <f t="shared" si="11"/>
        <v/>
      </c>
      <c r="G12" s="233" t="str">
        <f t="shared" si="14"/>
        <v/>
      </c>
      <c r="H12" s="231" t="str">
        <f t="shared" si="15"/>
        <v/>
      </c>
      <c r="I12" s="232" t="str">
        <f t="shared" si="16"/>
        <v/>
      </c>
      <c r="J12" s="233" t="str">
        <f t="shared" si="17"/>
        <v/>
      </c>
      <c r="K12" s="229"/>
      <c r="L12" s="227"/>
      <c r="M12" s="230"/>
      <c r="N12" s="231"/>
      <c r="O12" s="232" t="str">
        <f t="shared" si="3"/>
        <v/>
      </c>
      <c r="P12" s="233"/>
      <c r="Q12" s="231"/>
      <c r="R12" s="232" t="str">
        <f t="shared" si="4"/>
        <v/>
      </c>
      <c r="S12" s="233"/>
      <c r="T12" s="231"/>
      <c r="U12" s="232" t="str">
        <f t="shared" si="5"/>
        <v/>
      </c>
      <c r="V12" s="233"/>
      <c r="W12" s="231"/>
      <c r="X12" s="232" t="str">
        <f t="shared" si="6"/>
        <v/>
      </c>
      <c r="Y12" s="233"/>
      <c r="Z12" s="231"/>
      <c r="AA12" s="232" t="str">
        <f t="shared" si="7"/>
        <v/>
      </c>
      <c r="AB12" s="233"/>
      <c r="AC12" s="231"/>
      <c r="AD12" s="232" t="str">
        <f t="shared" si="8"/>
        <v/>
      </c>
      <c r="AE12" s="234"/>
      <c r="AF12" s="235"/>
      <c r="AG12" s="232" t="str">
        <f t="shared" si="9"/>
        <v/>
      </c>
      <c r="AH12" s="234"/>
      <c r="AI12" s="226"/>
      <c r="AJ12" s="230"/>
      <c r="AK12" s="236"/>
      <c r="AL12" s="230"/>
      <c r="AM12" s="236"/>
      <c r="AN12" s="230"/>
      <c r="AO12" s="236"/>
      <c r="AP12" s="237"/>
      <c r="AQ12" s="238"/>
      <c r="AR12" s="228"/>
      <c r="AS12" s="226"/>
      <c r="AT12" s="230"/>
      <c r="AU12" s="236"/>
      <c r="AV12" s="230"/>
      <c r="AW12" s="236"/>
      <c r="AX12" s="230"/>
      <c r="AY12" s="236"/>
      <c r="AZ12" s="228"/>
      <c r="BA12" s="226"/>
      <c r="BB12" s="227"/>
      <c r="BC12" s="227"/>
      <c r="BD12" s="227"/>
      <c r="BE12" s="227"/>
      <c r="BF12" s="228"/>
    </row>
    <row r="13" ht="19.5" customHeight="1">
      <c r="A13" s="239" t="s">
        <v>5</v>
      </c>
      <c r="B13" s="240"/>
      <c r="C13" s="240"/>
      <c r="D13" s="241"/>
      <c r="E13" s="242" t="str">
        <f t="shared" ref="E13:E14" si="18">IF(P7="","",P7)</f>
        <v>1</v>
      </c>
      <c r="F13" s="243" t="str">
        <f t="shared" si="11"/>
        <v>●</v>
      </c>
      <c r="G13" s="244" t="str">
        <f t="shared" ref="G13:G14" si="19">IF(N7="","",N7)</f>
        <v>4</v>
      </c>
      <c r="H13" s="242" t="str">
        <f t="shared" ref="H13:H14" si="20">IF(P9="","",P9)</f>
        <v>2</v>
      </c>
      <c r="I13" s="243" t="str">
        <f t="shared" si="16"/>
        <v>△</v>
      </c>
      <c r="J13" s="244" t="str">
        <f t="shared" ref="J13:J14" si="21">IF(N9="","",N9)</f>
        <v>2</v>
      </c>
      <c r="K13" s="254" t="str">
        <f t="shared" ref="K13:K14" si="22">IF(P11="","",P11)</f>
        <v>4</v>
      </c>
      <c r="L13" s="255" t="str">
        <f t="shared" ref="L13:L26" si="23">IF(K13="","",IF(K13=M13,"△",IF(K13&gt;M13,"○","●")))</f>
        <v>○</v>
      </c>
      <c r="M13" s="244" t="str">
        <f t="shared" ref="M13:M14" si="24">IF(N11="","",N11)</f>
        <v>1</v>
      </c>
      <c r="N13" s="245"/>
      <c r="O13" s="240"/>
      <c r="P13" s="246"/>
      <c r="Q13" s="242"/>
      <c r="R13" s="243" t="str">
        <f t="shared" si="4"/>
        <v/>
      </c>
      <c r="S13" s="244"/>
      <c r="T13" s="242">
        <v>6.0</v>
      </c>
      <c r="U13" s="243" t="str">
        <f t="shared" si="5"/>
        <v>○</v>
      </c>
      <c r="V13" s="244">
        <v>0.0</v>
      </c>
      <c r="W13" s="242">
        <v>21.0</v>
      </c>
      <c r="X13" s="243" t="str">
        <f t="shared" si="6"/>
        <v>○</v>
      </c>
      <c r="Y13" s="244">
        <v>0.0</v>
      </c>
      <c r="Z13" s="242"/>
      <c r="AA13" s="243" t="str">
        <f t="shared" si="7"/>
        <v/>
      </c>
      <c r="AB13" s="244"/>
      <c r="AC13" s="242"/>
      <c r="AD13" s="243" t="str">
        <f t="shared" si="8"/>
        <v/>
      </c>
      <c r="AE13" s="247"/>
      <c r="AF13" s="248"/>
      <c r="AG13" s="243" t="str">
        <f t="shared" si="9"/>
        <v/>
      </c>
      <c r="AH13" s="247"/>
      <c r="AI13" s="249" t="str">
        <f>IF(AND(AS13="",AU13="",AW13=""),"",SUM(AS13*3+AU13*0+AW13*1))</f>
        <v>10</v>
      </c>
      <c r="AJ13" s="246"/>
      <c r="AK13" s="250" t="str">
        <f>IF(AND(E13="",H13="",K13="",N13="",Q13="",T13="",W13="",Z13="",AC13="",AF13="",E14="",H14="",K14="",N14="",Q14="",T14="",W14="",Z14="",AC14="",AF14=""),"",SUM(E13,H13,K13,N13,Q13,T13,W13,Z13,AC13,AF13,E14,H14,K14,N14,Q14,T14,W14,Z14,AC14,AF14))</f>
        <v>34</v>
      </c>
      <c r="AL13" s="246"/>
      <c r="AM13" s="250" t="str">
        <f>IF(AND(G13="",J13="",M13="",P13="",S13="",V13="",Y13="",AB13="",AE13="",AH13="",G14="",J14="",M14="",P14="",S14="",V14="",Y14="",AB14="",AE14="",AH14=""),"",SUM(G13,J13,M13,P13,S13,V13,Y13,AB13,AE13,AH13,G14,J14,M14,P14,S14,V14,Y14,AB14,AE14,AH14))</f>
        <v>7</v>
      </c>
      <c r="AN13" s="246"/>
      <c r="AO13" s="250" t="str">
        <f>IF(AND(AK13="",AM13=""),"",(AK13-AM13))</f>
        <v>27</v>
      </c>
      <c r="AP13" s="251"/>
      <c r="AQ13" s="252"/>
      <c r="AR13" s="241"/>
      <c r="AS13" s="249" t="str">
        <f>IF(AND(F13="",I13="",L13="",O13="",R13="",U13="",X13="",AA13="",AD13="",AG13="",F14="",I14="",L14="",O14="",R14="",U14="",X14="",AA14="",AD14="",AG14=""),"",COUNTIF(E13:AH14,"○"))</f>
        <v>3</v>
      </c>
      <c r="AT13" s="246"/>
      <c r="AU13" s="250" t="str">
        <f>IF(AND(F13="",I13="",L13="",O13="",R13="",U13="",X13="",AA13="",AD13="",AG13="",F14="",I14="",L14="",O14="",R14="",U14="",X14="",AA14="",AD14="",AG14=""),"",COUNTIF(E13:AH14,"●"))</f>
        <v>1</v>
      </c>
      <c r="AV13" s="246"/>
      <c r="AW13" s="250" t="str">
        <f>IF(AND(F13="",I13="",L13="",O13="",R13="",U13="",X13="",AA13="",AD13="",AG13="",F14="",I14="",L14="",O14="",R14="",U14="",X14="",AA14="",AD14="",AG14=""),"",COUNTIF(E13:AH14,"△"))</f>
        <v>1</v>
      </c>
      <c r="AX13" s="246"/>
      <c r="AY13" s="250" t="str">
        <f t="array" ref="AY13">IF(AND(F13="",I13="",L13="",O13="",R13="",U13="",X13="",AA13="",AD13="",AG13="",F14="",I14="",L14="",O14="",R14="",U14="",X14="",AA14="",AD14="",AG14=""),"",SUM(COUNTIF(E13:AH14,{"○","●","△"})))</f>
        <v>5</v>
      </c>
      <c r="AZ13" s="241"/>
      <c r="BA13" s="253"/>
      <c r="BB13" s="240"/>
      <c r="BC13" s="240"/>
      <c r="BD13" s="240"/>
      <c r="BE13" s="240"/>
      <c r="BF13" s="241"/>
    </row>
    <row r="14" ht="19.5" customHeight="1">
      <c r="A14" s="226"/>
      <c r="B14" s="227"/>
      <c r="C14" s="227"/>
      <c r="D14" s="228"/>
      <c r="E14" s="231" t="str">
        <f t="shared" si="18"/>
        <v/>
      </c>
      <c r="F14" s="232" t="str">
        <f t="shared" si="11"/>
        <v/>
      </c>
      <c r="G14" s="233" t="str">
        <f t="shared" si="19"/>
        <v/>
      </c>
      <c r="H14" s="231" t="str">
        <f t="shared" si="20"/>
        <v/>
      </c>
      <c r="I14" s="232" t="str">
        <f t="shared" si="16"/>
        <v/>
      </c>
      <c r="J14" s="233" t="str">
        <f t="shared" si="21"/>
        <v/>
      </c>
      <c r="K14" s="256" t="str">
        <f t="shared" si="22"/>
        <v/>
      </c>
      <c r="L14" s="257" t="str">
        <f t="shared" si="23"/>
        <v/>
      </c>
      <c r="M14" s="258" t="str">
        <f t="shared" si="24"/>
        <v/>
      </c>
      <c r="N14" s="229"/>
      <c r="O14" s="227"/>
      <c r="P14" s="230"/>
      <c r="Q14" s="231"/>
      <c r="R14" s="232" t="str">
        <f t="shared" si="4"/>
        <v/>
      </c>
      <c r="S14" s="233"/>
      <c r="T14" s="231"/>
      <c r="U14" s="232" t="str">
        <f t="shared" si="5"/>
        <v/>
      </c>
      <c r="V14" s="233"/>
      <c r="W14" s="231"/>
      <c r="X14" s="232" t="str">
        <f t="shared" si="6"/>
        <v/>
      </c>
      <c r="Y14" s="233"/>
      <c r="Z14" s="231"/>
      <c r="AA14" s="232" t="str">
        <f t="shared" si="7"/>
        <v/>
      </c>
      <c r="AB14" s="233"/>
      <c r="AC14" s="231"/>
      <c r="AD14" s="232" t="str">
        <f t="shared" si="8"/>
        <v/>
      </c>
      <c r="AE14" s="234"/>
      <c r="AF14" s="235"/>
      <c r="AG14" s="232" t="str">
        <f t="shared" si="9"/>
        <v/>
      </c>
      <c r="AH14" s="234"/>
      <c r="AI14" s="226"/>
      <c r="AJ14" s="230"/>
      <c r="AK14" s="236"/>
      <c r="AL14" s="230"/>
      <c r="AM14" s="236"/>
      <c r="AN14" s="230"/>
      <c r="AO14" s="236"/>
      <c r="AP14" s="237"/>
      <c r="AQ14" s="238"/>
      <c r="AR14" s="228"/>
      <c r="AS14" s="226"/>
      <c r="AT14" s="230"/>
      <c r="AU14" s="236"/>
      <c r="AV14" s="230"/>
      <c r="AW14" s="236"/>
      <c r="AX14" s="230"/>
      <c r="AY14" s="236"/>
      <c r="AZ14" s="228"/>
      <c r="BA14" s="226"/>
      <c r="BB14" s="227"/>
      <c r="BC14" s="227"/>
      <c r="BD14" s="227"/>
      <c r="BE14" s="227"/>
      <c r="BF14" s="228"/>
    </row>
    <row r="15" ht="19.5" customHeight="1">
      <c r="A15" s="239" t="s">
        <v>6</v>
      </c>
      <c r="B15" s="240"/>
      <c r="C15" s="240"/>
      <c r="D15" s="241"/>
      <c r="E15" s="242" t="str">
        <f t="shared" ref="E15:E16" si="25">IF(S7="","",S7)</f>
        <v/>
      </c>
      <c r="F15" s="243" t="str">
        <f t="shared" si="11"/>
        <v/>
      </c>
      <c r="G15" s="244" t="str">
        <f t="shared" ref="G15:G16" si="26">IF(Q7="","",Q7)</f>
        <v/>
      </c>
      <c r="H15" s="242" t="str">
        <f t="shared" ref="H15:H16" si="27">IF(S9="","",S9)</f>
        <v/>
      </c>
      <c r="I15" s="243" t="str">
        <f t="shared" si="16"/>
        <v/>
      </c>
      <c r="J15" s="244" t="str">
        <f t="shared" ref="J15:J16" si="28">IF(Q9="","",Q9)</f>
        <v/>
      </c>
      <c r="K15" s="242" t="str">
        <f t="shared" ref="K15:K16" si="29">IF(S11="","",S11)</f>
        <v>8</v>
      </c>
      <c r="L15" s="243" t="str">
        <f t="shared" si="23"/>
        <v>○</v>
      </c>
      <c r="M15" s="244" t="str">
        <f t="shared" ref="M15:M16" si="30">IF(Q11="","",Q11)</f>
        <v>3</v>
      </c>
      <c r="N15" s="254" t="str">
        <f t="shared" ref="N15:N16" si="31">IF(S13="","",S13)</f>
        <v/>
      </c>
      <c r="O15" s="255" t="str">
        <f t="shared" ref="O15:O26" si="32">IF(N15="","",IF(N15=P15,"△",IF(N15&gt;P15,"○","●")))</f>
        <v/>
      </c>
      <c r="P15" s="244" t="str">
        <f t="shared" ref="P15:P16" si="33">IF(Q13="","",Q13)</f>
        <v/>
      </c>
      <c r="Q15" s="245"/>
      <c r="R15" s="240"/>
      <c r="S15" s="246"/>
      <c r="T15" s="242">
        <v>3.0</v>
      </c>
      <c r="U15" s="243" t="str">
        <f t="shared" si="5"/>
        <v>○</v>
      </c>
      <c r="V15" s="244">
        <v>0.0</v>
      </c>
      <c r="W15" s="242"/>
      <c r="X15" s="243" t="str">
        <f t="shared" si="6"/>
        <v/>
      </c>
      <c r="Y15" s="244"/>
      <c r="Z15" s="242"/>
      <c r="AA15" s="243" t="str">
        <f t="shared" si="7"/>
        <v/>
      </c>
      <c r="AB15" s="244"/>
      <c r="AC15" s="242"/>
      <c r="AD15" s="243" t="str">
        <f t="shared" si="8"/>
        <v/>
      </c>
      <c r="AE15" s="247"/>
      <c r="AF15" s="248"/>
      <c r="AG15" s="243" t="str">
        <f t="shared" si="9"/>
        <v/>
      </c>
      <c r="AH15" s="247"/>
      <c r="AI15" s="249" t="str">
        <f>IF(AND(AS15="",AU15="",AW15=""),"",SUM(AS15*3+AU15*0+AW15*1))</f>
        <v>6</v>
      </c>
      <c r="AJ15" s="246"/>
      <c r="AK15" s="250" t="str">
        <f>IF(AND(E15="",H15="",K15="",N15="",Q15="",T15="",W15="",Z15="",AC15="",AF15="",E16="",H16="",K16="",N16="",Q16="",T16="",W16="",Z16="",AC16="",AF16=""),"",SUM(E15,H15,K15,N15,Q15,T15,W15,Z15,AC15,AF15,E16,H16,K16,N16,Q16,T16,W16,Z16,AC16,AF16))</f>
        <v>11</v>
      </c>
      <c r="AL15" s="246"/>
      <c r="AM15" s="250" t="str">
        <f>IF(AND(G15="",J15="",M15="",P15="",S15="",V15="",Y15="",AB15="",AE15="",AH15="",G16="",J16="",M16="",P16="",S16="",V16="",Y16="",AB16="",AE16="",AH16=""),"",SUM(G15,J15,M15,P15,S15,V15,Y15,AB15,AE15,AH15,G16,J16,M16,P16,S16,V16,Y16,AB16,AE16,AH16))</f>
        <v>3</v>
      </c>
      <c r="AN15" s="246"/>
      <c r="AO15" s="250" t="str">
        <f>IF(AND(AK15="",AM15=""),"",(AK15-AM15))</f>
        <v>8</v>
      </c>
      <c r="AP15" s="251"/>
      <c r="AQ15" s="252"/>
      <c r="AR15" s="241"/>
      <c r="AS15" s="249" t="str">
        <f>IF(AND(F15="",I15="",L15="",O15="",R15="",U15="",X15="",AA15="",AD15="",AG15="",F16="",I16="",L16="",O16="",R16="",U16="",X16="",AA16="",AD16="",AG16=""),"",COUNTIF(E15:AH16,"○"))</f>
        <v>2</v>
      </c>
      <c r="AT15" s="246"/>
      <c r="AU15" s="250" t="str">
        <f>IF(AND(F15="",I15="",L15="",O15="",R15="",U15="",X15="",AA15="",AD15="",AG15="",F16="",I16="",L16="",O16="",R16="",U16="",X16="",AA16="",AD16="",AG16=""),"",COUNTIF(E15:AH16,"●"))</f>
        <v>0</v>
      </c>
      <c r="AV15" s="246"/>
      <c r="AW15" s="250" t="str">
        <f>IF(AND(F15="",I15="",L15="",O15="",R15="",U15="",X15="",AA15="",AD15="",AG15="",F16="",I16="",L16="",O16="",R16="",U16="",X16="",AA16="",AD16="",AG16=""),"",COUNTIF(E15:AH16,"△"))</f>
        <v>0</v>
      </c>
      <c r="AX15" s="246"/>
      <c r="AY15" s="250" t="str">
        <f t="array" ref="AY15">IF(AND(F15="",I15="",L15="",O15="",R15="",U15="",X15="",AA15="",AD15="",AG15="",F16="",I16="",L16="",O16="",R16="",U16="",X16="",AA16="",AD16="",AG16=""),"",SUM(COUNTIF(E15:AH16,{"○","●","△"})))</f>
        <v>2</v>
      </c>
      <c r="AZ15" s="241"/>
      <c r="BA15" s="253"/>
      <c r="BB15" s="240"/>
      <c r="BC15" s="240"/>
      <c r="BD15" s="240"/>
      <c r="BE15" s="240"/>
      <c r="BF15" s="241"/>
    </row>
    <row r="16" ht="19.5" customHeight="1">
      <c r="A16" s="226"/>
      <c r="B16" s="227"/>
      <c r="C16" s="227"/>
      <c r="D16" s="228"/>
      <c r="E16" s="231" t="str">
        <f t="shared" si="25"/>
        <v/>
      </c>
      <c r="F16" s="232" t="str">
        <f t="shared" si="11"/>
        <v/>
      </c>
      <c r="G16" s="233" t="str">
        <f t="shared" si="26"/>
        <v/>
      </c>
      <c r="H16" s="231" t="str">
        <f t="shared" si="27"/>
        <v/>
      </c>
      <c r="I16" s="232" t="str">
        <f t="shared" si="16"/>
        <v/>
      </c>
      <c r="J16" s="233" t="str">
        <f t="shared" si="28"/>
        <v/>
      </c>
      <c r="K16" s="231" t="str">
        <f t="shared" si="29"/>
        <v/>
      </c>
      <c r="L16" s="232" t="str">
        <f t="shared" si="23"/>
        <v/>
      </c>
      <c r="M16" s="233" t="str">
        <f t="shared" si="30"/>
        <v/>
      </c>
      <c r="N16" s="231" t="str">
        <f t="shared" si="31"/>
        <v/>
      </c>
      <c r="O16" s="232" t="str">
        <f t="shared" si="32"/>
        <v/>
      </c>
      <c r="P16" s="233" t="str">
        <f t="shared" si="33"/>
        <v/>
      </c>
      <c r="Q16" s="229"/>
      <c r="R16" s="227"/>
      <c r="S16" s="230"/>
      <c r="T16" s="231"/>
      <c r="U16" s="232" t="str">
        <f t="shared" si="5"/>
        <v/>
      </c>
      <c r="V16" s="233"/>
      <c r="W16" s="231"/>
      <c r="X16" s="232" t="str">
        <f t="shared" si="6"/>
        <v/>
      </c>
      <c r="Y16" s="233"/>
      <c r="Z16" s="231"/>
      <c r="AA16" s="232" t="str">
        <f t="shared" si="7"/>
        <v/>
      </c>
      <c r="AB16" s="233"/>
      <c r="AC16" s="231"/>
      <c r="AD16" s="232" t="str">
        <f t="shared" si="8"/>
        <v/>
      </c>
      <c r="AE16" s="234"/>
      <c r="AF16" s="235"/>
      <c r="AG16" s="232" t="str">
        <f t="shared" si="9"/>
        <v/>
      </c>
      <c r="AH16" s="234"/>
      <c r="AI16" s="226"/>
      <c r="AJ16" s="230"/>
      <c r="AK16" s="236"/>
      <c r="AL16" s="230"/>
      <c r="AM16" s="236"/>
      <c r="AN16" s="230"/>
      <c r="AO16" s="236"/>
      <c r="AP16" s="237"/>
      <c r="AQ16" s="238"/>
      <c r="AR16" s="228"/>
      <c r="AS16" s="226"/>
      <c r="AT16" s="230"/>
      <c r="AU16" s="236"/>
      <c r="AV16" s="230"/>
      <c r="AW16" s="236"/>
      <c r="AX16" s="230"/>
      <c r="AY16" s="236"/>
      <c r="AZ16" s="228"/>
      <c r="BA16" s="226"/>
      <c r="BB16" s="227"/>
      <c r="BC16" s="227"/>
      <c r="BD16" s="227"/>
      <c r="BE16" s="227"/>
      <c r="BF16" s="228"/>
    </row>
    <row r="17" ht="19.5" customHeight="1">
      <c r="A17" s="239" t="s">
        <v>7</v>
      </c>
      <c r="B17" s="240"/>
      <c r="C17" s="240"/>
      <c r="D17" s="241"/>
      <c r="E17" s="242" t="str">
        <f t="shared" ref="E17:E18" si="34">IF(V7="","",V7)</f>
        <v>5</v>
      </c>
      <c r="F17" s="243" t="str">
        <f t="shared" si="11"/>
        <v>○</v>
      </c>
      <c r="G17" s="244" t="str">
        <f t="shared" ref="G17:G18" si="35">IF(T7="","",T7)</f>
        <v>1</v>
      </c>
      <c r="H17" s="242" t="str">
        <f t="shared" ref="H17:H18" si="36">IF(V9="","",V9)</f>
        <v/>
      </c>
      <c r="I17" s="243" t="str">
        <f t="shared" si="16"/>
        <v/>
      </c>
      <c r="J17" s="244" t="str">
        <f t="shared" ref="J17:J18" si="37">IF(T9="","",T9)</f>
        <v/>
      </c>
      <c r="K17" s="242" t="str">
        <f t="shared" ref="K17:K18" si="38">IF(V11="","",V11)</f>
        <v>4</v>
      </c>
      <c r="L17" s="243" t="str">
        <f t="shared" si="23"/>
        <v>●</v>
      </c>
      <c r="M17" s="244" t="str">
        <f t="shared" ref="M17:M18" si="39">IF(T11="","",T11)</f>
        <v>5</v>
      </c>
      <c r="N17" s="242" t="str">
        <f t="shared" ref="N17:N18" si="40">IF(V13="","",V13)</f>
        <v>0</v>
      </c>
      <c r="O17" s="243" t="str">
        <f t="shared" si="32"/>
        <v>●</v>
      </c>
      <c r="P17" s="244" t="str">
        <f t="shared" ref="P17:P18" si="41">IF(T13="","",T13)</f>
        <v>6</v>
      </c>
      <c r="Q17" s="254" t="str">
        <f t="shared" ref="Q17:Q18" si="42">IF(V15="","",V15)</f>
        <v>0</v>
      </c>
      <c r="R17" s="255" t="str">
        <f t="shared" ref="R17:R26" si="43">IF(Q17="","",IF(Q17=S17,"△",IF(Q17&gt;S17,"○","●")))</f>
        <v>●</v>
      </c>
      <c r="S17" s="244" t="str">
        <f t="shared" ref="S17:S18" si="44">IF(T15="","",T15)</f>
        <v>3</v>
      </c>
      <c r="T17" s="245"/>
      <c r="U17" s="240"/>
      <c r="V17" s="246"/>
      <c r="W17" s="242"/>
      <c r="X17" s="243" t="str">
        <f t="shared" si="6"/>
        <v/>
      </c>
      <c r="Y17" s="244"/>
      <c r="Z17" s="242"/>
      <c r="AA17" s="243" t="str">
        <f t="shared" si="7"/>
        <v/>
      </c>
      <c r="AB17" s="244"/>
      <c r="AC17" s="242"/>
      <c r="AD17" s="243" t="str">
        <f t="shared" si="8"/>
        <v/>
      </c>
      <c r="AE17" s="247"/>
      <c r="AF17" s="248"/>
      <c r="AG17" s="243" t="str">
        <f t="shared" si="9"/>
        <v/>
      </c>
      <c r="AH17" s="247"/>
      <c r="AI17" s="249" t="str">
        <f>IF(AND(AS17="",AU17="",AW17=""),"",SUM(AS17*3+AU17*0+AW17*1))</f>
        <v>3</v>
      </c>
      <c r="AJ17" s="246"/>
      <c r="AK17" s="250" t="str">
        <f>IF(AND(E17="",H17="",K17="",N17="",Q17="",T17="",W17="",Z17="",AC17="",AF17="",E18="",H18="",K18="",N18="",Q18="",T18="",W18="",Z18="",AC18="",AF18=""),"",SUM(E17,H17,K17,N17,Q17,T17,W17,Z17,AC17,AF17,E18,H18,K18,N18,Q18,T18,W18,Z18,AC18,AF18))</f>
        <v>9</v>
      </c>
      <c r="AL17" s="246"/>
      <c r="AM17" s="250" t="str">
        <f>IF(AND(G17="",J17="",M17="",P17="",S17="",V17="",Y17="",AB17="",AE17="",AH17="",G18="",J18="",M18="",P18="",S18="",V18="",Y18="",AB18="",AE18="",AH18=""),"",SUM(G17,J17,M17,P17,S17,V17,Y17,AB17,AE17,AH17,G18,J18,M18,P18,S18,V18,Y18,AB18,AE18,AH18))</f>
        <v>15</v>
      </c>
      <c r="AN17" s="246"/>
      <c r="AO17" s="250" t="str">
        <f>IF(AND(AK17="",AM17=""),"",(AK17-AM17))</f>
        <v>-6</v>
      </c>
      <c r="AP17" s="251"/>
      <c r="AQ17" s="252"/>
      <c r="AR17" s="241"/>
      <c r="AS17" s="249" t="str">
        <f>IF(AND(F17="",I17="",L17="",O17="",R17="",U17="",X17="",AA17="",AD17="",AG17="",F18="",I18="",L18="",O18="",R18="",U18="",X18="",AA18="",AD18="",AG18=""),"",COUNTIF(E17:AH18,"○"))</f>
        <v>1</v>
      </c>
      <c r="AT17" s="246"/>
      <c r="AU17" s="250" t="str">
        <f>IF(AND(F17="",I17="",L17="",O17="",R17="",U17="",X17="",AA17="",AD17="",AG17="",F18="",I18="",L18="",O18="",R18="",U18="",X18="",AA18="",AD18="",AG18=""),"",COUNTIF(E17:AH18,"●"))</f>
        <v>3</v>
      </c>
      <c r="AV17" s="246"/>
      <c r="AW17" s="250" t="str">
        <f>IF(AND(F17="",I17="",L17="",O17="",R17="",U17="",X17="",AA17="",AD17="",AG17="",F18="",I18="",L18="",O18="",R18="",U18="",X18="",AA18="",AD18="",AG18=""),"",COUNTIF(E17:AH18,"△"))</f>
        <v>0</v>
      </c>
      <c r="AX17" s="246"/>
      <c r="AY17" s="250" t="str">
        <f t="array" ref="AY17">IF(AND(F17="",I17="",L17="",O17="",R17="",U17="",X17="",AA17="",AD17="",AG17="",F18="",I18="",L18="",O18="",R18="",U18="",X18="",AA18="",AD18="",AG18=""),"",SUM(COUNTIF(E17:AH18,{"○","●","△"})))</f>
        <v>4</v>
      </c>
      <c r="AZ17" s="241"/>
      <c r="BA17" s="253"/>
      <c r="BB17" s="240"/>
      <c r="BC17" s="240"/>
      <c r="BD17" s="240"/>
      <c r="BE17" s="240"/>
      <c r="BF17" s="241"/>
    </row>
    <row r="18" ht="19.5" customHeight="1">
      <c r="A18" s="226"/>
      <c r="B18" s="227"/>
      <c r="C18" s="227"/>
      <c r="D18" s="228"/>
      <c r="E18" s="231" t="str">
        <f t="shared" si="34"/>
        <v/>
      </c>
      <c r="F18" s="232" t="str">
        <f t="shared" si="11"/>
        <v/>
      </c>
      <c r="G18" s="233" t="str">
        <f t="shared" si="35"/>
        <v/>
      </c>
      <c r="H18" s="231" t="str">
        <f t="shared" si="36"/>
        <v/>
      </c>
      <c r="I18" s="232" t="str">
        <f t="shared" si="16"/>
        <v/>
      </c>
      <c r="J18" s="233" t="str">
        <f t="shared" si="37"/>
        <v/>
      </c>
      <c r="K18" s="231" t="str">
        <f t="shared" si="38"/>
        <v/>
      </c>
      <c r="L18" s="232" t="str">
        <f t="shared" si="23"/>
        <v/>
      </c>
      <c r="M18" s="233" t="str">
        <f t="shared" si="39"/>
        <v/>
      </c>
      <c r="N18" s="231" t="str">
        <f t="shared" si="40"/>
        <v/>
      </c>
      <c r="O18" s="232" t="str">
        <f t="shared" si="32"/>
        <v/>
      </c>
      <c r="P18" s="233" t="str">
        <f t="shared" si="41"/>
        <v/>
      </c>
      <c r="Q18" s="231" t="str">
        <f t="shared" si="42"/>
        <v/>
      </c>
      <c r="R18" s="232" t="str">
        <f t="shared" si="43"/>
        <v/>
      </c>
      <c r="S18" s="233" t="str">
        <f t="shared" si="44"/>
        <v/>
      </c>
      <c r="T18" s="229"/>
      <c r="U18" s="227"/>
      <c r="V18" s="230"/>
      <c r="W18" s="231"/>
      <c r="X18" s="232" t="str">
        <f t="shared" si="6"/>
        <v/>
      </c>
      <c r="Y18" s="233"/>
      <c r="Z18" s="231"/>
      <c r="AA18" s="232" t="str">
        <f t="shared" si="7"/>
        <v/>
      </c>
      <c r="AB18" s="233"/>
      <c r="AC18" s="231"/>
      <c r="AD18" s="232" t="str">
        <f t="shared" si="8"/>
        <v/>
      </c>
      <c r="AE18" s="234"/>
      <c r="AF18" s="235"/>
      <c r="AG18" s="232" t="str">
        <f t="shared" si="9"/>
        <v/>
      </c>
      <c r="AH18" s="234"/>
      <c r="AI18" s="226"/>
      <c r="AJ18" s="230"/>
      <c r="AK18" s="236"/>
      <c r="AL18" s="230"/>
      <c r="AM18" s="236"/>
      <c r="AN18" s="230"/>
      <c r="AO18" s="236"/>
      <c r="AP18" s="237"/>
      <c r="AQ18" s="238"/>
      <c r="AR18" s="228"/>
      <c r="AS18" s="226"/>
      <c r="AT18" s="230"/>
      <c r="AU18" s="236"/>
      <c r="AV18" s="230"/>
      <c r="AW18" s="236"/>
      <c r="AX18" s="230"/>
      <c r="AY18" s="236"/>
      <c r="AZ18" s="228"/>
      <c r="BA18" s="226"/>
      <c r="BB18" s="227"/>
      <c r="BC18" s="227"/>
      <c r="BD18" s="227"/>
      <c r="BE18" s="227"/>
      <c r="BF18" s="228"/>
    </row>
    <row r="19" ht="19.5" customHeight="1">
      <c r="A19" s="239" t="s">
        <v>8</v>
      </c>
      <c r="B19" s="240"/>
      <c r="C19" s="240"/>
      <c r="D19" s="241"/>
      <c r="E19" s="254" t="str">
        <f t="shared" ref="E19:E20" si="45">IF(Y7="","",Y7)</f>
        <v>0</v>
      </c>
      <c r="F19" s="255" t="str">
        <f t="shared" si="11"/>
        <v>●</v>
      </c>
      <c r="G19" s="259" t="str">
        <f t="shared" ref="G19:G20" si="46">IF(W7="","",W7)</f>
        <v>13</v>
      </c>
      <c r="H19" s="254" t="str">
        <f t="shared" ref="H19:H20" si="47">IF(Y9="","",Y9)</f>
        <v>0</v>
      </c>
      <c r="I19" s="255" t="str">
        <f t="shared" si="16"/>
        <v>●</v>
      </c>
      <c r="J19" s="259" t="str">
        <f t="shared" ref="J19:J20" si="48">IF(W9="","",W9)</f>
        <v>12</v>
      </c>
      <c r="K19" s="254" t="str">
        <f t="shared" ref="K19:K20" si="49">IF(Y11="","",Y11)</f>
        <v>1</v>
      </c>
      <c r="L19" s="255" t="str">
        <f t="shared" si="23"/>
        <v>●</v>
      </c>
      <c r="M19" s="259" t="str">
        <f t="shared" ref="M19:M20" si="50">IF(W11="","",W11)</f>
        <v>5</v>
      </c>
      <c r="N19" s="254" t="str">
        <f t="shared" ref="N19:N20" si="51">IF(Y13="","",Y13)</f>
        <v>0</v>
      </c>
      <c r="O19" s="255" t="str">
        <f t="shared" si="32"/>
        <v>●</v>
      </c>
      <c r="P19" s="259" t="str">
        <f t="shared" ref="P19:P20" si="52">IF(W13="","",W13)</f>
        <v>21</v>
      </c>
      <c r="Q19" s="254" t="str">
        <f t="shared" ref="Q19:Q20" si="53">IF(Y15="","",Y15)</f>
        <v/>
      </c>
      <c r="R19" s="255" t="str">
        <f t="shared" si="43"/>
        <v/>
      </c>
      <c r="S19" s="259" t="str">
        <f t="shared" ref="S19:S20" si="54">IF(W15="","",W15)</f>
        <v/>
      </c>
      <c r="T19" s="254" t="str">
        <f t="shared" ref="T19:T20" si="55">IF(Y17="","",Y17)</f>
        <v/>
      </c>
      <c r="U19" s="255" t="str">
        <f t="shared" ref="U19:U26" si="56">IF(T19="","",IF(T19=V19,"△",IF(T19&gt;V19,"○","●")))</f>
        <v/>
      </c>
      <c r="V19" s="259" t="str">
        <f t="shared" ref="V19:V20" si="57">IF(W17="","",W17)</f>
        <v/>
      </c>
      <c r="W19" s="245"/>
      <c r="X19" s="240"/>
      <c r="Y19" s="246"/>
      <c r="Z19" s="254"/>
      <c r="AA19" s="255" t="str">
        <f t="shared" si="7"/>
        <v/>
      </c>
      <c r="AB19" s="259"/>
      <c r="AC19" s="254"/>
      <c r="AD19" s="255" t="str">
        <f t="shared" si="8"/>
        <v/>
      </c>
      <c r="AE19" s="260"/>
      <c r="AF19" s="261"/>
      <c r="AG19" s="255" t="str">
        <f t="shared" si="9"/>
        <v/>
      </c>
      <c r="AH19" s="260"/>
      <c r="AI19" s="249" t="str">
        <f>IF(AND(AS19="",AU19="",AW19=""),"",SUM(AS19*3+AU19*0+AW19*1))</f>
        <v>0</v>
      </c>
      <c r="AJ19" s="246"/>
      <c r="AK19" s="250" t="str">
        <f>IF(AND(E19="",H19="",K19="",N19="",Q19="",T19="",W19="",Z19="",AC19="",AF19="",E20="",H20="",K20="",N20="",Q20="",T20="",W20="",Z20="",AC20="",AF20=""),"",SUM(E19,H19,K19,N19,Q19,T19,W19,Z19,AC19,AF19,E20,H20,K20,N20,Q20,T20,W20,Z20,AC20,AF20))</f>
        <v>1</v>
      </c>
      <c r="AL19" s="246"/>
      <c r="AM19" s="250" t="str">
        <f>IF(AND(G19="",J19="",M19="",P19="",S19="",V19="",Y19="",AB19="",AE19="",AH19="",G20="",J20="",M20="",P20="",S20="",V20="",Y20="",AB20="",AE20="",AH20=""),"",SUM(G19,J19,M19,P19,S19,V19,Y19,AB19,AE19,AH19,G20,J20,M20,P20,S20,V20,Y20,AB20,AE20,AH20))</f>
        <v>51</v>
      </c>
      <c r="AN19" s="246"/>
      <c r="AO19" s="250" t="str">
        <f>IF(AND(AK19="",AM19=""),"",(AK19-AM19))</f>
        <v>-50</v>
      </c>
      <c r="AP19" s="251"/>
      <c r="AQ19" s="252"/>
      <c r="AR19" s="241"/>
      <c r="AS19" s="249" t="str">
        <f>IF(AND(F19="",I19="",L19="",O19="",R19="",U19="",X19="",AA19="",AD19="",AG19="",F20="",I20="",L20="",O20="",R20="",U20="",X20="",AA20="",AD20="",AG20=""),"",COUNTIF(E19:AH20,"○"))</f>
        <v>0</v>
      </c>
      <c r="AT19" s="246"/>
      <c r="AU19" s="250" t="str">
        <f>IF(AND(F19="",I19="",L19="",O19="",R19="",U19="",X19="",AA19="",AD19="",AG19="",F20="",I20="",L20="",O20="",R20="",U20="",X20="",AA20="",AD20="",AG20=""),"",COUNTIF(E19:AH20,"●"))</f>
        <v>4</v>
      </c>
      <c r="AV19" s="246"/>
      <c r="AW19" s="250" t="str">
        <f>IF(AND(F19="",I19="",L19="",O19="",R19="",U19="",X19="",AA19="",AD19="",AG19="",F20="",I20="",L20="",O20="",R20="",U20="",X20="",AA20="",AD20="",AG20=""),"",COUNTIF(E19:AH20,"△"))</f>
        <v>0</v>
      </c>
      <c r="AX19" s="246"/>
      <c r="AY19" s="250" t="str">
        <f t="array" ref="AY19">IF(AND(F19="",I19="",L19="",O19="",R19="",U19="",X19="",AA19="",AD19="",AG19="",F20="",I20="",L20="",O20="",R20="",U20="",X20="",AA20="",AD20="",AG20=""),"",SUM(COUNTIF(E19:AH20,{"○","●","△"})))</f>
        <v>4</v>
      </c>
      <c r="AZ19" s="241"/>
      <c r="BA19" s="253"/>
      <c r="BB19" s="240"/>
      <c r="BC19" s="240"/>
      <c r="BD19" s="240"/>
      <c r="BE19" s="240"/>
      <c r="BF19" s="241"/>
    </row>
    <row r="20" ht="19.5" customHeight="1">
      <c r="A20" s="226"/>
      <c r="B20" s="227"/>
      <c r="C20" s="227"/>
      <c r="D20" s="228"/>
      <c r="E20" s="231" t="str">
        <f t="shared" si="45"/>
        <v/>
      </c>
      <c r="F20" s="232" t="str">
        <f t="shared" si="11"/>
        <v/>
      </c>
      <c r="G20" s="233" t="str">
        <f t="shared" si="46"/>
        <v/>
      </c>
      <c r="H20" s="231" t="str">
        <f t="shared" si="47"/>
        <v/>
      </c>
      <c r="I20" s="232" t="str">
        <f t="shared" si="16"/>
        <v/>
      </c>
      <c r="J20" s="233" t="str">
        <f t="shared" si="48"/>
        <v/>
      </c>
      <c r="K20" s="231" t="str">
        <f t="shared" si="49"/>
        <v/>
      </c>
      <c r="L20" s="232" t="str">
        <f t="shared" si="23"/>
        <v/>
      </c>
      <c r="M20" s="233" t="str">
        <f t="shared" si="50"/>
        <v/>
      </c>
      <c r="N20" s="231" t="str">
        <f t="shared" si="51"/>
        <v/>
      </c>
      <c r="O20" s="232" t="str">
        <f t="shared" si="32"/>
        <v/>
      </c>
      <c r="P20" s="233" t="str">
        <f t="shared" si="52"/>
        <v/>
      </c>
      <c r="Q20" s="231" t="str">
        <f t="shared" si="53"/>
        <v/>
      </c>
      <c r="R20" s="232" t="str">
        <f t="shared" si="43"/>
        <v/>
      </c>
      <c r="S20" s="233" t="str">
        <f t="shared" si="54"/>
        <v/>
      </c>
      <c r="T20" s="231" t="str">
        <f t="shared" si="55"/>
        <v/>
      </c>
      <c r="U20" s="232" t="str">
        <f t="shared" si="56"/>
        <v/>
      </c>
      <c r="V20" s="233" t="str">
        <f t="shared" si="57"/>
        <v/>
      </c>
      <c r="W20" s="229"/>
      <c r="X20" s="227"/>
      <c r="Y20" s="230"/>
      <c r="Z20" s="231"/>
      <c r="AA20" s="232" t="str">
        <f t="shared" si="7"/>
        <v/>
      </c>
      <c r="AB20" s="233"/>
      <c r="AC20" s="231"/>
      <c r="AD20" s="232" t="str">
        <f t="shared" si="8"/>
        <v/>
      </c>
      <c r="AE20" s="234"/>
      <c r="AF20" s="235"/>
      <c r="AG20" s="232" t="str">
        <f t="shared" si="9"/>
        <v/>
      </c>
      <c r="AH20" s="234"/>
      <c r="AI20" s="226"/>
      <c r="AJ20" s="230"/>
      <c r="AK20" s="236"/>
      <c r="AL20" s="230"/>
      <c r="AM20" s="236"/>
      <c r="AN20" s="230"/>
      <c r="AO20" s="236"/>
      <c r="AP20" s="237"/>
      <c r="AQ20" s="238"/>
      <c r="AR20" s="228"/>
      <c r="AS20" s="226"/>
      <c r="AT20" s="230"/>
      <c r="AU20" s="236"/>
      <c r="AV20" s="230"/>
      <c r="AW20" s="236"/>
      <c r="AX20" s="230"/>
      <c r="AY20" s="236"/>
      <c r="AZ20" s="228"/>
      <c r="BA20" s="226"/>
      <c r="BB20" s="227"/>
      <c r="BC20" s="227"/>
      <c r="BD20" s="227"/>
      <c r="BE20" s="227"/>
      <c r="BF20" s="228"/>
    </row>
    <row r="21" ht="19.5" hidden="1" customHeight="1">
      <c r="A21" s="262"/>
      <c r="B21" s="263"/>
      <c r="C21" s="263"/>
      <c r="D21" s="264"/>
      <c r="E21" s="242" t="str">
        <f t="shared" ref="E21:E22" si="58">IF(AB7="","",AB7)</f>
        <v/>
      </c>
      <c r="F21" s="243" t="str">
        <f t="shared" si="11"/>
        <v/>
      </c>
      <c r="G21" s="244" t="str">
        <f t="shared" ref="G21:G22" si="59">IF(Z7="","",Z7)</f>
        <v/>
      </c>
      <c r="H21" s="242" t="str">
        <f t="shared" ref="H21:H22" si="60">IF(AB9="","",AB9)</f>
        <v/>
      </c>
      <c r="I21" s="243" t="str">
        <f t="shared" si="16"/>
        <v/>
      </c>
      <c r="J21" s="244" t="str">
        <f t="shared" ref="J21:J22" si="61">IF(Z9="","",Z9)</f>
        <v/>
      </c>
      <c r="K21" s="242" t="str">
        <f t="shared" ref="K21:K22" si="62">IF(AB11="","",AB11)</f>
        <v/>
      </c>
      <c r="L21" s="243" t="str">
        <f t="shared" si="23"/>
        <v/>
      </c>
      <c r="M21" s="244" t="str">
        <f t="shared" ref="M21:M22" si="63">IF(Z11="","",Z11)</f>
        <v/>
      </c>
      <c r="N21" s="242" t="str">
        <f t="shared" ref="N21:N22" si="64">IF(AB13="","",AB13)</f>
        <v/>
      </c>
      <c r="O21" s="243" t="str">
        <f t="shared" si="32"/>
        <v/>
      </c>
      <c r="P21" s="244" t="str">
        <f t="shared" ref="P21:P22" si="65">IF(Z13="","",Z13)</f>
        <v/>
      </c>
      <c r="Q21" s="242" t="str">
        <f t="shared" ref="Q21:Q22" si="66">IF(AB15="","",AB15)</f>
        <v/>
      </c>
      <c r="R21" s="243" t="str">
        <f t="shared" si="43"/>
        <v/>
      </c>
      <c r="S21" s="244" t="str">
        <f t="shared" ref="S21:S22" si="67">IF(Z15="","",Z15)</f>
        <v/>
      </c>
      <c r="T21" s="242" t="str">
        <f t="shared" ref="T21:T22" si="68">IF(AB17="","",AB17)</f>
        <v/>
      </c>
      <c r="U21" s="243" t="str">
        <f t="shared" si="56"/>
        <v/>
      </c>
      <c r="V21" s="244" t="str">
        <f t="shared" ref="V21:V22" si="69">IF(Z17="","",Z17)</f>
        <v/>
      </c>
      <c r="W21" s="242" t="str">
        <f t="shared" ref="W21:W22" si="70">IF(AB19="","",AB19)</f>
        <v/>
      </c>
      <c r="X21" s="243" t="str">
        <f t="shared" ref="X21:X26" si="71">IF(W21="","",IF(W21=Y21,"△",IF(W21&gt;Y21,"○","●")))</f>
        <v/>
      </c>
      <c r="Y21" s="244" t="str">
        <f t="shared" ref="Y21:Y22" si="72">IF(Z19="","",Z19)</f>
        <v/>
      </c>
      <c r="Z21" s="265"/>
      <c r="AB21" s="266"/>
      <c r="AC21" s="242"/>
      <c r="AD21" s="243" t="str">
        <f t="shared" si="8"/>
        <v/>
      </c>
      <c r="AE21" s="247"/>
      <c r="AF21" s="248"/>
      <c r="AG21" s="243" t="str">
        <f t="shared" si="9"/>
        <v/>
      </c>
      <c r="AH21" s="247"/>
      <c r="AI21" s="267" t="str">
        <f>IF(AND(AS21="",AU21="",AW21=""),"",SUM(AS21*3+AU21*0+AW21*1))</f>
        <v/>
      </c>
      <c r="AJ21" s="266"/>
      <c r="AK21" s="268" t="str">
        <f>IF(AND(E21="",H21="",K21="",N21="",Q21="",T21="",W21="",Z21="",AC21="",AF21="",E22="",H22="",K22="",N22="",Q22="",T22="",W22="",Z22="",AC22="",AF22=""),"",SUM(E21,H21,K21,N21,Q21,T21,W21,Z21,AC21,AF21,E22,H22,K22,N22,Q22,T22,W22,Z22,AC22,AF22))</f>
        <v/>
      </c>
      <c r="AL21" s="266"/>
      <c r="AM21" s="268" t="str">
        <f>IF(AND(G21="",J21="",M21="",P21="",S21="",V21="",Y21="",AB21="",AE21="",AH21="",G22="",J22="",M22="",P22="",S22="",V22="",Y22="",AB22="",AE22="",AH22=""),"",SUM(G21,J21,M21,P21,S21,V21,Y21,AB21,AE21,AH21,G22,J22,M22,P22,S22,V22,Y22,AB22,AE22,AH22))</f>
        <v/>
      </c>
      <c r="AN21" s="266"/>
      <c r="AO21" s="268" t="str">
        <f>IF(AND(AK21="",AM21=""),"",(AK21-AM21))</f>
        <v/>
      </c>
      <c r="AP21" s="269"/>
      <c r="AQ21" s="270"/>
      <c r="AR21" s="271"/>
      <c r="AS21" s="267" t="str">
        <f>IF(AND(F21="",I21="",L21="",O21="",R21="",U21="",X21="",AA21="",AD21="",AG21="",F22="",I22="",L22="",O22="",R22="",U22="",X22="",AA22="",AD22="",AG22=""),"",COUNTIF(E21:AH22,"○"))</f>
        <v/>
      </c>
      <c r="AT21" s="266"/>
      <c r="AU21" s="268" t="str">
        <f>IF(AND(F21="",I21="",L21="",O21="",R21="",U21="",X21="",AA21="",AD21="",AG21="",F22="",I22="",L22="",O22="",R22="",U22="",X22="",AA22="",AD22="",AG22=""),"",COUNTIF(E21:AH22,"●"))</f>
        <v/>
      </c>
      <c r="AV21" s="266"/>
      <c r="AW21" s="268" t="str">
        <f>IF(AND(F21="",I21="",L21="",O21="",R21="",U21="",X21="",AA21="",AD21="",AG21="",F22="",I22="",L22="",O22="",R22="",U22="",X22="",AA22="",AD22="",AG22=""),"",COUNTIF(E21:AH22,"△"))</f>
        <v/>
      </c>
      <c r="AX21" s="266"/>
      <c r="AY21" s="268" t="str">
        <f t="array" ref="AY21">IF(AND(F21="",I21="",L21="",O21="",R21="",U21="",X21="",AA21="",AD21="",AG21="",F22="",I22="",L22="",O22="",R22="",U22="",X22="",AA22="",AD22="",AG22=""),"",SUM(COUNTIF(E21:AH22,{"○","●","△"})))</f>
        <v/>
      </c>
      <c r="AZ21" s="271"/>
      <c r="BA21" s="272"/>
      <c r="BF21" s="271"/>
    </row>
    <row r="22" ht="19.5" hidden="1" customHeight="1">
      <c r="A22" s="21"/>
      <c r="B22" s="22"/>
      <c r="C22" s="22"/>
      <c r="D22" s="208"/>
      <c r="E22" s="273" t="str">
        <f t="shared" si="58"/>
        <v/>
      </c>
      <c r="F22" s="274" t="str">
        <f t="shared" si="11"/>
        <v/>
      </c>
      <c r="G22" s="275" t="str">
        <f t="shared" si="59"/>
        <v/>
      </c>
      <c r="H22" s="273" t="str">
        <f t="shared" si="60"/>
        <v/>
      </c>
      <c r="I22" s="274" t="str">
        <f t="shared" si="16"/>
        <v/>
      </c>
      <c r="J22" s="275" t="str">
        <f t="shared" si="61"/>
        <v/>
      </c>
      <c r="K22" s="273" t="str">
        <f t="shared" si="62"/>
        <v/>
      </c>
      <c r="L22" s="274" t="str">
        <f t="shared" si="23"/>
        <v/>
      </c>
      <c r="M22" s="275" t="str">
        <f t="shared" si="63"/>
        <v/>
      </c>
      <c r="N22" s="273" t="str">
        <f t="shared" si="64"/>
        <v/>
      </c>
      <c r="O22" s="274" t="str">
        <f t="shared" si="32"/>
        <v/>
      </c>
      <c r="P22" s="275" t="str">
        <f t="shared" si="65"/>
        <v/>
      </c>
      <c r="Q22" s="273" t="str">
        <f t="shared" si="66"/>
        <v/>
      </c>
      <c r="R22" s="274" t="str">
        <f t="shared" si="43"/>
        <v/>
      </c>
      <c r="S22" s="275" t="str">
        <f t="shared" si="67"/>
        <v/>
      </c>
      <c r="T22" s="273" t="str">
        <f t="shared" si="68"/>
        <v/>
      </c>
      <c r="U22" s="274" t="str">
        <f t="shared" si="56"/>
        <v/>
      </c>
      <c r="V22" s="275" t="str">
        <f t="shared" si="69"/>
        <v/>
      </c>
      <c r="W22" s="273" t="str">
        <f t="shared" si="70"/>
        <v/>
      </c>
      <c r="X22" s="274" t="str">
        <f t="shared" si="71"/>
        <v/>
      </c>
      <c r="Y22" s="275" t="str">
        <f t="shared" si="72"/>
        <v/>
      </c>
      <c r="Z22" s="22"/>
      <c r="AA22" s="22"/>
      <c r="AB22" s="210"/>
      <c r="AC22" s="273"/>
      <c r="AD22" s="274" t="str">
        <f t="shared" si="8"/>
        <v/>
      </c>
      <c r="AE22" s="276"/>
      <c r="AF22" s="277"/>
      <c r="AG22" s="274" t="str">
        <f t="shared" si="9"/>
        <v/>
      </c>
      <c r="AH22" s="276"/>
      <c r="AI22" s="21"/>
      <c r="AJ22" s="210"/>
      <c r="AK22" s="211"/>
      <c r="AL22" s="210"/>
      <c r="AM22" s="211"/>
      <c r="AN22" s="210"/>
      <c r="AO22" s="211"/>
      <c r="AP22" s="212"/>
      <c r="AQ22" s="213"/>
      <c r="AR22" s="208"/>
      <c r="AS22" s="21"/>
      <c r="AT22" s="210"/>
      <c r="AU22" s="211"/>
      <c r="AV22" s="210"/>
      <c r="AW22" s="211"/>
      <c r="AX22" s="210"/>
      <c r="AY22" s="211"/>
      <c r="AZ22" s="208"/>
      <c r="BA22" s="21"/>
      <c r="BB22" s="22"/>
      <c r="BC22" s="22"/>
      <c r="BD22" s="22"/>
      <c r="BE22" s="22"/>
      <c r="BF22" s="208"/>
    </row>
    <row r="23" ht="19.5" hidden="1" customHeight="1">
      <c r="A23" s="262"/>
      <c r="B23" s="263"/>
      <c r="C23" s="263"/>
      <c r="D23" s="264"/>
      <c r="E23" s="242" t="str">
        <f t="shared" ref="E23:E24" si="73">IF(AE7="","",AE7)</f>
        <v/>
      </c>
      <c r="F23" s="243" t="str">
        <f t="shared" si="11"/>
        <v/>
      </c>
      <c r="G23" s="244" t="str">
        <f t="shared" ref="G23:G24" si="74">IF(AC7="","",AC7)</f>
        <v/>
      </c>
      <c r="H23" s="242" t="str">
        <f t="shared" ref="H23:H24" si="75">IF(AE9="","",AE9)</f>
        <v/>
      </c>
      <c r="I23" s="243" t="str">
        <f t="shared" si="16"/>
        <v/>
      </c>
      <c r="J23" s="244" t="str">
        <f t="shared" ref="J23:J24" si="76">IF(AC9="","",AC9)</f>
        <v/>
      </c>
      <c r="K23" s="242" t="str">
        <f t="shared" ref="K23:K24" si="77">IF(AE11="","",AE11)</f>
        <v/>
      </c>
      <c r="L23" s="243" t="str">
        <f t="shared" si="23"/>
        <v/>
      </c>
      <c r="M23" s="244" t="str">
        <f t="shared" ref="M23:M24" si="78">IF(AC11="","",AC11)</f>
        <v/>
      </c>
      <c r="N23" s="242" t="str">
        <f t="shared" ref="N23:N24" si="79">IF(AE13="","",AE13)</f>
        <v/>
      </c>
      <c r="O23" s="243" t="str">
        <f t="shared" si="32"/>
        <v/>
      </c>
      <c r="P23" s="244" t="str">
        <f t="shared" ref="P23:P24" si="80">IF(AC13="","",AC13)</f>
        <v/>
      </c>
      <c r="Q23" s="242" t="str">
        <f t="shared" ref="Q23:Q24" si="81">IF(AE15="","",AE15)</f>
        <v/>
      </c>
      <c r="R23" s="243" t="str">
        <f t="shared" si="43"/>
        <v/>
      </c>
      <c r="S23" s="244" t="str">
        <f t="shared" ref="S23:S24" si="82">IF(AC15="","",AC15)</f>
        <v/>
      </c>
      <c r="T23" s="242" t="str">
        <f t="shared" ref="T23:T24" si="83">IF(AE17="","",AE17)</f>
        <v/>
      </c>
      <c r="U23" s="243" t="str">
        <f t="shared" si="56"/>
        <v/>
      </c>
      <c r="V23" s="244" t="str">
        <f t="shared" ref="V23:V24" si="84">IF(AC17="","",AC17)</f>
        <v/>
      </c>
      <c r="W23" s="242" t="str">
        <f t="shared" ref="W23:W24" si="85">IF(AE19="","",AE19)</f>
        <v/>
      </c>
      <c r="X23" s="243" t="str">
        <f t="shared" si="71"/>
        <v/>
      </c>
      <c r="Y23" s="244" t="str">
        <f t="shared" ref="Y23:Y24" si="86">IF(AC19="","",AC19)</f>
        <v/>
      </c>
      <c r="Z23" s="242" t="str">
        <f t="shared" ref="Z23:Z24" si="87">IF(AE21="","",AE21)</f>
        <v/>
      </c>
      <c r="AA23" s="243" t="str">
        <f t="shared" ref="AA23:AA26" si="88">IF(Z23="","",IF(Z23=AB23,"△",IF(Z23&gt;AB23,"○","●")))</f>
        <v/>
      </c>
      <c r="AB23" s="244" t="str">
        <f t="shared" ref="AB23:AB24" si="89">IF(AC21="","",AC21)</f>
        <v/>
      </c>
      <c r="AC23" s="265"/>
      <c r="AE23" s="271"/>
      <c r="AF23" s="248"/>
      <c r="AG23" s="243" t="str">
        <f t="shared" si="9"/>
        <v/>
      </c>
      <c r="AH23" s="247"/>
      <c r="AI23" s="267" t="str">
        <f>IF(AND(AS23="",AU23="",AW23=""),"",SUM(AS23*3+AU23*0+AW23*1))</f>
        <v/>
      </c>
      <c r="AJ23" s="266"/>
      <c r="AK23" s="268" t="str">
        <f>IF(AND(E23="",H23="",K23="",N23="",Q23="",T23="",W23="",Z23="",AC23="",AF23="",E24="",H24="",K24="",N24="",Q24="",T24="",W24="",Z24="",AC24="",AF24=""),"",SUM(E23,H23,K23,N23,Q23,T23,W23,Z23,AC23,AF23,E24,H24,K24,N24,Q24,T24,W24,Z24,AC24,AF24))</f>
        <v/>
      </c>
      <c r="AL23" s="266"/>
      <c r="AM23" s="268" t="str">
        <f>IF(AND(G23="",J23="",M23="",P23="",S23="",V23="",Y23="",AB23="",AE23="",AH23="",G24="",J24="",M24="",P24="",S24="",V24="",Y24="",AB24="",AE24="",AH24=""),"",SUM(G23,J23,M23,P23,S23,V23,Y23,AB23,AE23,AH23,G24,J24,M24,P24,S24,V24,Y24,AB24,AE24,AH24))</f>
        <v/>
      </c>
      <c r="AN23" s="266"/>
      <c r="AO23" s="268" t="str">
        <f>IF(AND(AK23="",AM23=""),"",(AK23-AM23))</f>
        <v/>
      </c>
      <c r="AP23" s="269"/>
      <c r="AQ23" s="270"/>
      <c r="AR23" s="271"/>
      <c r="AS23" s="267" t="str">
        <f>IF(AND(F23="",I23="",L23="",O23="",R23="",U23="",X23="",AA23="",AD23="",AG23="",F24="",I24="",L24="",O24="",R24="",U24="",X24="",AA24="",AD24="",AG24=""),"",COUNTIF(E23:AH24,"○"))</f>
        <v/>
      </c>
      <c r="AT23" s="266"/>
      <c r="AU23" s="268" t="str">
        <f>IF(AND(F23="",I23="",L23="",O23="",R23="",U23="",X23="",AA23="",AD23="",AG23="",F24="",I24="",L24="",O24="",R24="",U24="",X24="",AA24="",AD24="",AG24=""),"",COUNTIF(E23:AH24,"●"))</f>
        <v/>
      </c>
      <c r="AV23" s="266"/>
      <c r="AW23" s="268" t="str">
        <f>IF(AND(F23="",I23="",L23="",O23="",R23="",U23="",X23="",AA23="",AD23="",AG23="",F24="",I24="",L24="",O24="",R24="",U24="",X24="",AA24="",AD24="",AG24=""),"",COUNTIF(E23:AH24,"△"))</f>
        <v/>
      </c>
      <c r="AX23" s="266"/>
      <c r="AY23" s="268" t="str">
        <f t="array" ref="AY23">IF(AND(F23="",I23="",L23="",O23="",R23="",U23="",X23="",AA23="",AD23="",AG23="",F24="",I24="",L24="",O24="",R24="",U24="",X24="",AA24="",AD24="",AG24=""),"",SUM(COUNTIF(E23:AH24,{"○","●","△"})))</f>
        <v/>
      </c>
      <c r="AZ23" s="271"/>
      <c r="BA23" s="272"/>
      <c r="BF23" s="271"/>
    </row>
    <row r="24" ht="19.5" hidden="1" customHeight="1">
      <c r="A24" s="21"/>
      <c r="B24" s="22"/>
      <c r="C24" s="22"/>
      <c r="D24" s="208"/>
      <c r="E24" s="273" t="str">
        <f t="shared" si="73"/>
        <v/>
      </c>
      <c r="F24" s="274" t="str">
        <f t="shared" si="11"/>
        <v/>
      </c>
      <c r="G24" s="275" t="str">
        <f t="shared" si="74"/>
        <v/>
      </c>
      <c r="H24" s="273" t="str">
        <f t="shared" si="75"/>
        <v/>
      </c>
      <c r="I24" s="274" t="str">
        <f t="shared" si="16"/>
        <v/>
      </c>
      <c r="J24" s="275" t="str">
        <f t="shared" si="76"/>
        <v/>
      </c>
      <c r="K24" s="273" t="str">
        <f t="shared" si="77"/>
        <v/>
      </c>
      <c r="L24" s="274" t="str">
        <f t="shared" si="23"/>
        <v/>
      </c>
      <c r="M24" s="275" t="str">
        <f t="shared" si="78"/>
        <v/>
      </c>
      <c r="N24" s="273" t="str">
        <f t="shared" si="79"/>
        <v/>
      </c>
      <c r="O24" s="274" t="str">
        <f t="shared" si="32"/>
        <v/>
      </c>
      <c r="P24" s="275" t="str">
        <f t="shared" si="80"/>
        <v/>
      </c>
      <c r="Q24" s="273" t="str">
        <f t="shared" si="81"/>
        <v/>
      </c>
      <c r="R24" s="274" t="str">
        <f t="shared" si="43"/>
        <v/>
      </c>
      <c r="S24" s="275" t="str">
        <f t="shared" si="82"/>
        <v/>
      </c>
      <c r="T24" s="273" t="str">
        <f t="shared" si="83"/>
        <v/>
      </c>
      <c r="U24" s="274" t="str">
        <f t="shared" si="56"/>
        <v/>
      </c>
      <c r="V24" s="275" t="str">
        <f t="shared" si="84"/>
        <v/>
      </c>
      <c r="W24" s="273" t="str">
        <f t="shared" si="85"/>
        <v/>
      </c>
      <c r="X24" s="274" t="str">
        <f t="shared" si="71"/>
        <v/>
      </c>
      <c r="Y24" s="275" t="str">
        <f t="shared" si="86"/>
        <v/>
      </c>
      <c r="Z24" s="273" t="str">
        <f t="shared" si="87"/>
        <v/>
      </c>
      <c r="AA24" s="274" t="str">
        <f t="shared" si="88"/>
        <v/>
      </c>
      <c r="AB24" s="275" t="str">
        <f t="shared" si="89"/>
        <v/>
      </c>
      <c r="AC24" s="22"/>
      <c r="AD24" s="22"/>
      <c r="AE24" s="208"/>
      <c r="AF24" s="235"/>
      <c r="AG24" s="232" t="str">
        <f t="shared" si="9"/>
        <v/>
      </c>
      <c r="AH24" s="234"/>
      <c r="AI24" s="21"/>
      <c r="AJ24" s="210"/>
      <c r="AK24" s="211"/>
      <c r="AL24" s="210"/>
      <c r="AM24" s="211"/>
      <c r="AN24" s="210"/>
      <c r="AO24" s="211"/>
      <c r="AP24" s="212"/>
      <c r="AQ24" s="213"/>
      <c r="AR24" s="208"/>
      <c r="AS24" s="21"/>
      <c r="AT24" s="210"/>
      <c r="AU24" s="211"/>
      <c r="AV24" s="210"/>
      <c r="AW24" s="211"/>
      <c r="AX24" s="210"/>
      <c r="AY24" s="211"/>
      <c r="AZ24" s="208"/>
      <c r="BA24" s="21"/>
      <c r="BB24" s="22"/>
      <c r="BC24" s="22"/>
      <c r="BD24" s="22"/>
      <c r="BE24" s="22"/>
      <c r="BF24" s="208"/>
    </row>
    <row r="25" ht="19.5" hidden="1" customHeight="1">
      <c r="A25" s="262"/>
      <c r="B25" s="263"/>
      <c r="C25" s="263"/>
      <c r="D25" s="264"/>
      <c r="E25" s="242" t="str">
        <f t="shared" ref="E25:E26" si="90">IF(AH7="","",AH7)</f>
        <v/>
      </c>
      <c r="F25" s="243" t="str">
        <f t="shared" si="11"/>
        <v/>
      </c>
      <c r="G25" s="244" t="str">
        <f t="shared" ref="G25:G26" si="91">IF(AF7="","",AF7)</f>
        <v/>
      </c>
      <c r="H25" s="242" t="str">
        <f t="shared" ref="H25:H26" si="92">IF(AH9="","",AH9)</f>
        <v/>
      </c>
      <c r="I25" s="243" t="str">
        <f t="shared" si="16"/>
        <v/>
      </c>
      <c r="J25" s="244" t="str">
        <f t="shared" ref="J25:J26" si="93">IF(AF9="","",AF9)</f>
        <v/>
      </c>
      <c r="K25" s="242" t="str">
        <f t="shared" ref="K25:K26" si="94">IF(AH11="","",AH11)</f>
        <v/>
      </c>
      <c r="L25" s="243" t="str">
        <f t="shared" si="23"/>
        <v/>
      </c>
      <c r="M25" s="244" t="str">
        <f t="shared" ref="M25:M26" si="95">IF(AF11="","",AF11)</f>
        <v/>
      </c>
      <c r="N25" s="242" t="str">
        <f t="shared" ref="N25:N26" si="96">IF(AH13="","",AH13)</f>
        <v/>
      </c>
      <c r="O25" s="243" t="str">
        <f t="shared" si="32"/>
        <v/>
      </c>
      <c r="P25" s="244" t="str">
        <f t="shared" ref="P25:P26" si="97">IF(AF13="","",AF13)</f>
        <v/>
      </c>
      <c r="Q25" s="242" t="str">
        <f t="shared" ref="Q25:Q26" si="98">IF(AH15="","",AH15)</f>
        <v/>
      </c>
      <c r="R25" s="243" t="str">
        <f t="shared" si="43"/>
        <v/>
      </c>
      <c r="S25" s="244" t="str">
        <f t="shared" ref="S25:S26" si="99">IF(AF15="","",AF15)</f>
        <v/>
      </c>
      <c r="T25" s="242" t="str">
        <f t="shared" ref="T25:T26" si="100">IF(AH17="","",AH17)</f>
        <v/>
      </c>
      <c r="U25" s="243" t="str">
        <f t="shared" si="56"/>
        <v/>
      </c>
      <c r="V25" s="244" t="str">
        <f t="shared" ref="V25:V26" si="101">IF(AF17="","",AF17)</f>
        <v/>
      </c>
      <c r="W25" s="242" t="str">
        <f t="shared" ref="W25:W26" si="102">IF(AH19="","",AH19)</f>
        <v/>
      </c>
      <c r="X25" s="243" t="str">
        <f t="shared" si="71"/>
        <v/>
      </c>
      <c r="Y25" s="244" t="str">
        <f t="shared" ref="Y25:Y26" si="103">IF(AF19="","",AF19)</f>
        <v/>
      </c>
      <c r="Z25" s="242" t="str">
        <f t="shared" ref="Z25:Z26" si="104">IF(AH21="","",AH21)</f>
        <v/>
      </c>
      <c r="AA25" s="243" t="str">
        <f t="shared" si="88"/>
        <v/>
      </c>
      <c r="AB25" s="244" t="str">
        <f t="shared" ref="AB25:AB26" si="105">IF(AF21="","",AF21)</f>
        <v/>
      </c>
      <c r="AC25" s="242" t="str">
        <f t="shared" ref="AC25:AC26" si="106">IF(AH23="","",AH23)</f>
        <v/>
      </c>
      <c r="AD25" s="243" t="str">
        <f t="shared" ref="AD25:AD26" si="107">IF(AC25="","",IF(AC25=AE25,"△",IF(AC25&gt;AE25,"○","●")))</f>
        <v/>
      </c>
      <c r="AE25" s="244" t="str">
        <f t="shared" ref="AE25:AE26" si="108">IF(AF23="","",AF23)</f>
        <v/>
      </c>
      <c r="AF25" s="278"/>
      <c r="AG25" s="240"/>
      <c r="AH25" s="241"/>
      <c r="AI25" s="267" t="str">
        <f>IF(AND(AS25="",AU25="",AW25=""),"",SUM(AS25*3+AU25*0+AW25*1))</f>
        <v/>
      </c>
      <c r="AJ25" s="266"/>
      <c r="AK25" s="268" t="str">
        <f>IF(AND(E25="",H25="",K25="",N25="",Q25="",T25="",W25="",Z25="",AC25="",AF25="",E26="",H26="",K26="",N26="",Q26="",T26="",W26="",Z26="",AC26="",AF26=""),"",SUM(E25,H25,K25,N25,Q25,T25,W25,Z25,AC25,AF25,E26,H26,K26,N26,Q26,T26,W26,Z26,AC26,AF26))</f>
        <v/>
      </c>
      <c r="AL25" s="266"/>
      <c r="AM25" s="268" t="str">
        <f>IF(AND(G25="",J25="",M25="",P25="",S25="",V25="",Y25="",AB25="",AE25="",AH25="",G26="",J26="",M26="",P26="",S26="",V26="",Y26="",AB26="",AE26="",AH26=""),"",SUM(G25,J25,M25,P25,S25,V25,Y25,AB25,AE25,AH25,G26,J26,M26,P26,S26,V26,Y26,AB26,AE26,AH26))</f>
        <v/>
      </c>
      <c r="AN25" s="266"/>
      <c r="AO25" s="268" t="str">
        <f>IF(AND(AK25="",AM25=""),"",(AK25-AM25))</f>
        <v/>
      </c>
      <c r="AP25" s="269"/>
      <c r="AQ25" s="270"/>
      <c r="AR25" s="271"/>
      <c r="AS25" s="267" t="str">
        <f>IF(AND(F25="",I25="",L25="",O25="",R25="",U25="",X25="",AA25="",AD25="",AG25="",F26="",I26="",L26="",O26="",R26="",U26="",X26="",AA26="",AD26="",AG26=""),"",COUNTIF(E25:AH26,"○"))</f>
        <v/>
      </c>
      <c r="AT25" s="266"/>
      <c r="AU25" s="268" t="str">
        <f>IF(AND(F25="",I25="",L25="",O25="",R25="",U25="",X25="",AA25="",AD25="",AG25="",F26="",I26="",L26="",O26="",R26="",U26="",X26="",AA26="",AD26="",AG26=""),"",COUNTIF(E25:AH26,"●"))</f>
        <v/>
      </c>
      <c r="AV25" s="266"/>
      <c r="AW25" s="268" t="str">
        <f>IF(AND(F25="",I25="",L25="",O25="",R25="",U25="",X25="",AA25="",AD25="",AG25="",F26="",I26="",L26="",O26="",R26="",U26="",X26="",AA26="",AD26="",AG26=""),"",COUNTIF(E25:AH26,"△"))</f>
        <v/>
      </c>
      <c r="AX25" s="266"/>
      <c r="AY25" s="268" t="str">
        <f t="array" ref="AY25">IF(AND(F25="",I25="",L25="",O25="",R25="",U25="",X25="",AA25="",AD25="",AG25="",F26="",I26="",L26="",O26="",R26="",U26="",X26="",AA26="",AD26="",AG26=""),"",SUM(COUNTIF(E25:AH26,{"○","●","△"})))</f>
        <v/>
      </c>
      <c r="AZ25" s="271"/>
      <c r="BA25" s="272"/>
      <c r="BF25" s="271"/>
    </row>
    <row r="26" ht="19.5" hidden="1" customHeight="1">
      <c r="A26" s="21"/>
      <c r="B26" s="22"/>
      <c r="C26" s="22"/>
      <c r="D26" s="208"/>
      <c r="E26" s="273" t="str">
        <f t="shared" si="90"/>
        <v/>
      </c>
      <c r="F26" s="274" t="str">
        <f t="shared" si="11"/>
        <v/>
      </c>
      <c r="G26" s="275" t="str">
        <f t="shared" si="91"/>
        <v/>
      </c>
      <c r="H26" s="273" t="str">
        <f t="shared" si="92"/>
        <v/>
      </c>
      <c r="I26" s="274" t="str">
        <f t="shared" si="16"/>
        <v/>
      </c>
      <c r="J26" s="275" t="str">
        <f t="shared" si="93"/>
        <v/>
      </c>
      <c r="K26" s="273" t="str">
        <f t="shared" si="94"/>
        <v/>
      </c>
      <c r="L26" s="274" t="str">
        <f t="shared" si="23"/>
        <v/>
      </c>
      <c r="M26" s="275" t="str">
        <f t="shared" si="95"/>
        <v/>
      </c>
      <c r="N26" s="273" t="str">
        <f t="shared" si="96"/>
        <v/>
      </c>
      <c r="O26" s="274" t="str">
        <f t="shared" si="32"/>
        <v/>
      </c>
      <c r="P26" s="275" t="str">
        <f t="shared" si="97"/>
        <v/>
      </c>
      <c r="Q26" s="273" t="str">
        <f t="shared" si="98"/>
        <v/>
      </c>
      <c r="R26" s="274" t="str">
        <f t="shared" si="43"/>
        <v/>
      </c>
      <c r="S26" s="275" t="str">
        <f t="shared" si="99"/>
        <v/>
      </c>
      <c r="T26" s="273" t="str">
        <f t="shared" si="100"/>
        <v/>
      </c>
      <c r="U26" s="274" t="str">
        <f t="shared" si="56"/>
        <v/>
      </c>
      <c r="V26" s="275" t="str">
        <f t="shared" si="101"/>
        <v/>
      </c>
      <c r="W26" s="273" t="str">
        <f t="shared" si="102"/>
        <v/>
      </c>
      <c r="X26" s="274" t="str">
        <f t="shared" si="71"/>
        <v/>
      </c>
      <c r="Y26" s="275" t="str">
        <f t="shared" si="103"/>
        <v/>
      </c>
      <c r="Z26" s="273" t="str">
        <f t="shared" si="104"/>
        <v/>
      </c>
      <c r="AA26" s="274" t="str">
        <f t="shared" si="88"/>
        <v/>
      </c>
      <c r="AB26" s="275" t="str">
        <f t="shared" si="105"/>
        <v/>
      </c>
      <c r="AC26" s="273" t="str">
        <f t="shared" si="106"/>
        <v/>
      </c>
      <c r="AD26" s="274" t="str">
        <f t="shared" si="107"/>
        <v/>
      </c>
      <c r="AE26" s="275" t="str">
        <f t="shared" si="108"/>
        <v/>
      </c>
      <c r="AF26" s="211"/>
      <c r="AG26" s="22"/>
      <c r="AH26" s="208"/>
      <c r="AI26" s="21"/>
      <c r="AJ26" s="210"/>
      <c r="AK26" s="211"/>
      <c r="AL26" s="210"/>
      <c r="AM26" s="211"/>
      <c r="AN26" s="210"/>
      <c r="AO26" s="211"/>
      <c r="AP26" s="212"/>
      <c r="AQ26" s="213"/>
      <c r="AR26" s="208"/>
      <c r="AS26" s="21"/>
      <c r="AT26" s="210"/>
      <c r="AU26" s="211"/>
      <c r="AV26" s="210"/>
      <c r="AW26" s="211"/>
      <c r="AX26" s="210"/>
      <c r="AY26" s="211"/>
      <c r="AZ26" s="208"/>
      <c r="BA26" s="21"/>
      <c r="BB26" s="22"/>
      <c r="BC26" s="22"/>
      <c r="BD26" s="22"/>
      <c r="BE26" s="22"/>
      <c r="BF26" s="208"/>
    </row>
    <row r="27" ht="19.5" customHeight="1">
      <c r="A27" s="192"/>
      <c r="B27" s="195"/>
      <c r="C27" s="192"/>
      <c r="D27" s="195"/>
      <c r="E27" s="195"/>
      <c r="F27" s="192"/>
      <c r="G27" s="195"/>
      <c r="H27" s="195"/>
      <c r="I27" s="192"/>
      <c r="J27" s="195"/>
      <c r="K27" s="195"/>
      <c r="L27" s="192"/>
      <c r="M27" s="195"/>
      <c r="N27" s="195"/>
      <c r="O27" s="192"/>
      <c r="P27" s="195"/>
      <c r="Q27" s="195"/>
      <c r="R27" s="192"/>
      <c r="S27" s="195"/>
      <c r="T27" s="195"/>
      <c r="U27" s="192"/>
      <c r="V27" s="195"/>
      <c r="W27" s="195"/>
      <c r="X27" s="192"/>
      <c r="Y27" s="195"/>
      <c r="Z27" s="195"/>
      <c r="AA27" s="192"/>
      <c r="AB27" s="195"/>
      <c r="AC27" s="195"/>
      <c r="AD27" s="192"/>
      <c r="AE27" s="195"/>
      <c r="AF27" s="195"/>
      <c r="AG27" s="192"/>
      <c r="AH27" s="195"/>
      <c r="AI27" s="192"/>
      <c r="AJ27" s="192"/>
      <c r="AK27" s="192"/>
      <c r="AL27" s="192"/>
      <c r="AM27" s="192"/>
      <c r="AN27" s="192"/>
      <c r="AO27" s="192"/>
      <c r="AP27" s="192"/>
      <c r="AQ27" s="192"/>
      <c r="AR27" s="192"/>
      <c r="AS27" s="192"/>
      <c r="AT27" s="192"/>
      <c r="AU27" s="192"/>
      <c r="AV27" s="192"/>
      <c r="AW27" s="192"/>
      <c r="AX27" s="192"/>
      <c r="AY27" s="192"/>
      <c r="AZ27" s="192"/>
      <c r="BA27" s="192"/>
      <c r="BB27" s="193"/>
      <c r="BC27" s="193"/>
      <c r="BD27" s="192"/>
      <c r="BE27" s="192"/>
      <c r="BF27" s="192"/>
    </row>
    <row r="28" ht="19.5" customHeight="1">
      <c r="A28" s="192"/>
      <c r="B28" s="195"/>
      <c r="C28" s="192"/>
      <c r="D28" s="195"/>
      <c r="E28" s="195"/>
      <c r="F28" s="192"/>
      <c r="G28" s="195"/>
      <c r="H28" s="195"/>
      <c r="I28" s="192"/>
      <c r="J28" s="195"/>
      <c r="K28" s="195"/>
      <c r="L28" s="192"/>
      <c r="M28" s="195"/>
      <c r="N28" s="195"/>
      <c r="O28" s="192"/>
      <c r="P28" s="195"/>
      <c r="Q28" s="195"/>
      <c r="R28" s="192"/>
      <c r="S28" s="195"/>
      <c r="T28" s="195"/>
      <c r="U28" s="192"/>
      <c r="V28" s="195"/>
      <c r="W28" s="195"/>
      <c r="X28" s="192"/>
      <c r="Y28" s="195"/>
      <c r="Z28" s="195"/>
      <c r="AA28" s="192"/>
      <c r="AB28" s="195"/>
      <c r="AC28" s="195"/>
      <c r="AD28" s="192"/>
      <c r="AE28" s="195"/>
      <c r="AF28" s="195"/>
      <c r="AG28" s="192"/>
      <c r="AH28" s="195"/>
      <c r="AI28" s="192"/>
      <c r="AJ28" s="192"/>
      <c r="AK28" s="192"/>
      <c r="AL28" s="192"/>
      <c r="AM28" s="192"/>
      <c r="AN28" s="192"/>
      <c r="AO28" s="192"/>
      <c r="AP28" s="192"/>
      <c r="AQ28" s="192"/>
      <c r="AR28" s="192"/>
      <c r="AS28" s="192"/>
      <c r="AT28" s="192"/>
      <c r="AU28" s="192"/>
      <c r="AV28" s="192"/>
      <c r="AW28" s="192"/>
      <c r="AX28" s="192"/>
      <c r="AY28" s="192"/>
      <c r="AZ28" s="192"/>
      <c r="BA28" s="192"/>
      <c r="BB28" s="193"/>
      <c r="BC28" s="193"/>
      <c r="BD28" s="192"/>
      <c r="BE28" s="192"/>
      <c r="BF28" s="192"/>
    </row>
    <row r="29" ht="19.5" customHeight="1">
      <c r="A29" s="192"/>
      <c r="B29" s="195"/>
      <c r="C29" s="192"/>
      <c r="D29" s="195"/>
      <c r="E29" s="195"/>
      <c r="F29" s="192"/>
      <c r="G29" s="195"/>
      <c r="H29" s="195"/>
      <c r="I29" s="192"/>
      <c r="J29" s="195"/>
      <c r="K29" s="195"/>
      <c r="L29" s="192"/>
      <c r="M29" s="195"/>
      <c r="N29" s="195"/>
      <c r="O29" s="192"/>
      <c r="P29" s="195"/>
      <c r="Q29" s="195"/>
      <c r="R29" s="192"/>
      <c r="S29" s="195"/>
      <c r="T29" s="195"/>
      <c r="U29" s="192"/>
      <c r="V29" s="195"/>
      <c r="W29" s="195"/>
      <c r="X29" s="192"/>
      <c r="Y29" s="195"/>
      <c r="Z29" s="195"/>
      <c r="AA29" s="192"/>
      <c r="AB29" s="195"/>
      <c r="AC29" s="195"/>
      <c r="AD29" s="192"/>
      <c r="AE29" s="195"/>
      <c r="AF29" s="195"/>
      <c r="AG29" s="192"/>
      <c r="AH29" s="195"/>
      <c r="AI29" s="192"/>
      <c r="AJ29" s="192"/>
      <c r="AK29" s="192"/>
      <c r="AL29" s="192"/>
      <c r="AM29" s="192"/>
      <c r="AN29" s="192"/>
      <c r="AO29" s="192"/>
      <c r="AP29" s="192"/>
      <c r="AQ29" s="192"/>
      <c r="AR29" s="192"/>
      <c r="AS29" s="192"/>
      <c r="AT29" s="192"/>
      <c r="AU29" s="192"/>
      <c r="AV29" s="192"/>
      <c r="AW29" s="192"/>
      <c r="AX29" s="192"/>
      <c r="AY29" s="192"/>
      <c r="AZ29" s="192"/>
      <c r="BA29" s="192"/>
      <c r="BB29" s="193"/>
      <c r="BC29" s="193"/>
      <c r="BD29" s="192"/>
      <c r="BE29" s="192"/>
      <c r="BF29" s="192"/>
    </row>
    <row r="30" ht="19.5" customHeight="1">
      <c r="A30" s="192"/>
      <c r="B30" s="195"/>
      <c r="C30" s="192"/>
      <c r="D30" s="195"/>
      <c r="E30" s="195"/>
      <c r="F30" s="192"/>
      <c r="G30" s="195"/>
      <c r="H30" s="195"/>
      <c r="I30" s="192"/>
      <c r="J30" s="195"/>
      <c r="K30" s="195"/>
      <c r="L30" s="192"/>
      <c r="M30" s="195"/>
      <c r="N30" s="195"/>
      <c r="O30" s="192"/>
      <c r="P30" s="195"/>
      <c r="Q30" s="195"/>
      <c r="R30" s="192"/>
      <c r="S30" s="195"/>
      <c r="T30" s="195"/>
      <c r="U30" s="192"/>
      <c r="V30" s="195"/>
      <c r="W30" s="195"/>
      <c r="X30" s="192"/>
      <c r="Y30" s="195"/>
      <c r="Z30" s="195"/>
      <c r="AA30" s="192"/>
      <c r="AB30" s="195"/>
      <c r="AC30" s="195"/>
      <c r="AD30" s="192"/>
      <c r="AE30" s="195"/>
      <c r="AF30" s="195"/>
      <c r="AG30" s="192"/>
      <c r="AH30" s="195"/>
      <c r="AI30" s="192"/>
      <c r="AJ30" s="192"/>
      <c r="AK30" s="192"/>
      <c r="AL30" s="192"/>
      <c r="AM30" s="192"/>
      <c r="AN30" s="192"/>
      <c r="AO30" s="192"/>
      <c r="AP30" s="192"/>
      <c r="AQ30" s="192"/>
      <c r="AR30" s="192"/>
      <c r="AS30" s="192"/>
      <c r="AT30" s="192"/>
      <c r="AU30" s="192"/>
      <c r="AV30" s="192"/>
      <c r="AW30" s="192"/>
      <c r="AX30" s="192"/>
      <c r="AY30" s="192"/>
      <c r="AZ30" s="192"/>
      <c r="BA30" s="192"/>
      <c r="BB30" s="193"/>
      <c r="BC30" s="193"/>
      <c r="BD30" s="192"/>
      <c r="BE30" s="192"/>
      <c r="BF30" s="192"/>
    </row>
    <row r="31" ht="19.5" customHeight="1">
      <c r="A31" s="192"/>
      <c r="B31" s="195"/>
      <c r="C31" s="192"/>
      <c r="D31" s="195"/>
      <c r="E31" s="195"/>
      <c r="F31" s="192"/>
      <c r="G31" s="195"/>
      <c r="H31" s="195"/>
      <c r="I31" s="192"/>
      <c r="J31" s="195"/>
      <c r="K31" s="195"/>
      <c r="L31" s="192"/>
      <c r="M31" s="195"/>
      <c r="N31" s="195"/>
      <c r="O31" s="192"/>
      <c r="P31" s="195"/>
      <c r="Q31" s="195"/>
      <c r="R31" s="192"/>
      <c r="S31" s="195"/>
      <c r="T31" s="195"/>
      <c r="U31" s="192"/>
      <c r="V31" s="195"/>
      <c r="W31" s="195"/>
      <c r="X31" s="192"/>
      <c r="Y31" s="195"/>
      <c r="Z31" s="195"/>
      <c r="AA31" s="192"/>
      <c r="AB31" s="195"/>
      <c r="AC31" s="195"/>
      <c r="AD31" s="192"/>
      <c r="AE31" s="195"/>
      <c r="AF31" s="195"/>
      <c r="AG31" s="192"/>
      <c r="AH31" s="195"/>
      <c r="AI31" s="192"/>
      <c r="AJ31" s="192"/>
      <c r="AK31" s="192"/>
      <c r="AL31" s="192"/>
      <c r="AM31" s="192"/>
      <c r="AN31" s="192"/>
      <c r="AO31" s="192"/>
      <c r="AP31" s="192"/>
      <c r="AQ31" s="192"/>
      <c r="AR31" s="192"/>
      <c r="AS31" s="192"/>
      <c r="AT31" s="192"/>
      <c r="AU31" s="192"/>
      <c r="AV31" s="192"/>
      <c r="AW31" s="192"/>
      <c r="AX31" s="192"/>
      <c r="AY31" s="192"/>
      <c r="AZ31" s="192"/>
      <c r="BA31" s="192"/>
      <c r="BB31" s="193"/>
      <c r="BC31" s="193"/>
      <c r="BD31" s="192"/>
      <c r="BE31" s="192"/>
      <c r="BF31" s="192"/>
    </row>
    <row r="32" ht="19.5" customHeight="1">
      <c r="A32" s="192"/>
      <c r="B32" s="195"/>
      <c r="C32" s="192"/>
      <c r="D32" s="195"/>
      <c r="E32" s="195"/>
      <c r="F32" s="192"/>
      <c r="G32" s="195"/>
      <c r="H32" s="195"/>
      <c r="I32" s="192"/>
      <c r="J32" s="195"/>
      <c r="K32" s="195"/>
      <c r="L32" s="192"/>
      <c r="M32" s="195"/>
      <c r="N32" s="195"/>
      <c r="O32" s="192"/>
      <c r="P32" s="195"/>
      <c r="Q32" s="195"/>
      <c r="R32" s="192"/>
      <c r="S32" s="195"/>
      <c r="T32" s="195"/>
      <c r="U32" s="192"/>
      <c r="V32" s="195"/>
      <c r="W32" s="195"/>
      <c r="X32" s="192"/>
      <c r="Y32" s="195"/>
      <c r="Z32" s="195"/>
      <c r="AA32" s="192"/>
      <c r="AB32" s="195"/>
      <c r="AC32" s="195"/>
      <c r="AD32" s="192"/>
      <c r="AE32" s="195"/>
      <c r="AF32" s="195"/>
      <c r="AG32" s="192"/>
      <c r="AH32" s="195"/>
      <c r="AI32" s="192"/>
      <c r="AJ32" s="192"/>
      <c r="AK32" s="192"/>
      <c r="AL32" s="192"/>
      <c r="AM32" s="192"/>
      <c r="AN32" s="192"/>
      <c r="AO32" s="192"/>
      <c r="AP32" s="192"/>
      <c r="AQ32" s="192"/>
      <c r="AR32" s="192"/>
      <c r="AS32" s="192"/>
      <c r="AT32" s="192"/>
      <c r="AU32" s="192"/>
      <c r="AV32" s="192"/>
      <c r="AW32" s="192"/>
      <c r="AX32" s="192"/>
      <c r="AY32" s="192"/>
      <c r="AZ32" s="192"/>
      <c r="BA32" s="192"/>
      <c r="BB32" s="193"/>
      <c r="BC32" s="193"/>
      <c r="BD32" s="192"/>
      <c r="BE32" s="192"/>
      <c r="BF32" s="192"/>
    </row>
    <row r="33" ht="19.5" customHeight="1">
      <c r="A33" s="192"/>
      <c r="B33" s="195"/>
      <c r="C33" s="192"/>
      <c r="D33" s="195"/>
      <c r="E33" s="195"/>
      <c r="F33" s="192"/>
      <c r="G33" s="195"/>
      <c r="H33" s="195"/>
      <c r="I33" s="192"/>
      <c r="J33" s="195"/>
      <c r="K33" s="195"/>
      <c r="L33" s="192"/>
      <c r="M33" s="195"/>
      <c r="N33" s="195"/>
      <c r="O33" s="192"/>
      <c r="P33" s="195"/>
      <c r="Q33" s="195"/>
      <c r="R33" s="192"/>
      <c r="S33" s="195"/>
      <c r="T33" s="195"/>
      <c r="U33" s="192"/>
      <c r="V33" s="195"/>
      <c r="W33" s="195"/>
      <c r="X33" s="192"/>
      <c r="Y33" s="195"/>
      <c r="Z33" s="195"/>
      <c r="AA33" s="192"/>
      <c r="AB33" s="195"/>
      <c r="AC33" s="195"/>
      <c r="AD33" s="192"/>
      <c r="AE33" s="195"/>
      <c r="AF33" s="195"/>
      <c r="AG33" s="192"/>
      <c r="AH33" s="195"/>
      <c r="AI33" s="192"/>
      <c r="AJ33" s="192"/>
      <c r="AK33" s="192"/>
      <c r="AL33" s="192"/>
      <c r="AM33" s="192"/>
      <c r="AN33" s="192"/>
      <c r="AO33" s="192"/>
      <c r="AP33" s="192"/>
      <c r="AQ33" s="192"/>
      <c r="AR33" s="192"/>
      <c r="AS33" s="192"/>
      <c r="AT33" s="192"/>
      <c r="AU33" s="192"/>
      <c r="AV33" s="192"/>
      <c r="AW33" s="192"/>
      <c r="AX33" s="192"/>
      <c r="AY33" s="192"/>
      <c r="AZ33" s="192"/>
      <c r="BA33" s="192"/>
      <c r="BB33" s="193"/>
      <c r="BC33" s="193"/>
      <c r="BD33" s="192"/>
      <c r="BE33" s="192"/>
      <c r="BF33" s="192"/>
    </row>
    <row r="34" ht="19.5" customHeight="1">
      <c r="A34" s="192"/>
      <c r="B34" s="195"/>
      <c r="C34" s="192"/>
      <c r="D34" s="195"/>
      <c r="E34" s="195"/>
      <c r="F34" s="192"/>
      <c r="G34" s="195"/>
      <c r="H34" s="195"/>
      <c r="I34" s="192"/>
      <c r="J34" s="195"/>
      <c r="K34" s="195"/>
      <c r="L34" s="192"/>
      <c r="M34" s="195"/>
      <c r="N34" s="195"/>
      <c r="O34" s="192"/>
      <c r="P34" s="195"/>
      <c r="Q34" s="195"/>
      <c r="R34" s="192"/>
      <c r="S34" s="195"/>
      <c r="T34" s="195"/>
      <c r="U34" s="192"/>
      <c r="V34" s="195"/>
      <c r="W34" s="195"/>
      <c r="X34" s="192"/>
      <c r="Y34" s="195"/>
      <c r="Z34" s="195"/>
      <c r="AA34" s="192"/>
      <c r="AB34" s="195"/>
      <c r="AC34" s="195"/>
      <c r="AD34" s="192"/>
      <c r="AE34" s="195"/>
      <c r="AF34" s="195"/>
      <c r="AG34" s="192"/>
      <c r="AH34" s="195"/>
      <c r="AI34" s="192"/>
      <c r="AJ34" s="192"/>
      <c r="AK34" s="192"/>
      <c r="AL34" s="192"/>
      <c r="AM34" s="192"/>
      <c r="AN34" s="192"/>
      <c r="AO34" s="192"/>
      <c r="AP34" s="192"/>
      <c r="AQ34" s="192"/>
      <c r="AR34" s="192"/>
      <c r="AS34" s="192"/>
      <c r="AT34" s="192"/>
      <c r="AU34" s="192"/>
      <c r="AV34" s="192"/>
      <c r="AW34" s="192"/>
      <c r="AX34" s="192"/>
      <c r="AY34" s="192"/>
      <c r="AZ34" s="192"/>
      <c r="BA34" s="192"/>
      <c r="BB34" s="193"/>
      <c r="BC34" s="193"/>
      <c r="BD34" s="192"/>
      <c r="BE34" s="192"/>
      <c r="BF34" s="192"/>
    </row>
    <row r="35" ht="19.5" customHeight="1">
      <c r="A35" s="192"/>
      <c r="B35" s="195"/>
      <c r="C35" s="192"/>
      <c r="D35" s="195"/>
      <c r="E35" s="195"/>
      <c r="F35" s="192"/>
      <c r="G35" s="195"/>
      <c r="H35" s="195"/>
      <c r="I35" s="192"/>
      <c r="J35" s="195"/>
      <c r="K35" s="195"/>
      <c r="L35" s="192"/>
      <c r="M35" s="195"/>
      <c r="N35" s="195"/>
      <c r="O35" s="192"/>
      <c r="P35" s="195"/>
      <c r="Q35" s="195"/>
      <c r="R35" s="192"/>
      <c r="S35" s="195"/>
      <c r="T35" s="195"/>
      <c r="U35" s="192"/>
      <c r="V35" s="195"/>
      <c r="W35" s="195"/>
      <c r="X35" s="192"/>
      <c r="Y35" s="195"/>
      <c r="Z35" s="195"/>
      <c r="AA35" s="192"/>
      <c r="AB35" s="195"/>
      <c r="AC35" s="195"/>
      <c r="AD35" s="192"/>
      <c r="AE35" s="195"/>
      <c r="AF35" s="195"/>
      <c r="AG35" s="192"/>
      <c r="AH35" s="195"/>
      <c r="AI35" s="192"/>
      <c r="AJ35" s="192"/>
      <c r="AK35" s="192"/>
      <c r="AL35" s="192"/>
      <c r="AM35" s="192"/>
      <c r="AN35" s="192"/>
      <c r="AO35" s="192"/>
      <c r="AP35" s="192"/>
      <c r="AQ35" s="192"/>
      <c r="AR35" s="192"/>
      <c r="AS35" s="192"/>
      <c r="AT35" s="192"/>
      <c r="AU35" s="192"/>
      <c r="AV35" s="192"/>
      <c r="AW35" s="192"/>
      <c r="AX35" s="192"/>
      <c r="AY35" s="192"/>
      <c r="AZ35" s="192"/>
      <c r="BA35" s="192"/>
      <c r="BB35" s="193"/>
      <c r="BC35" s="193"/>
      <c r="BD35" s="192"/>
      <c r="BE35" s="192"/>
      <c r="BF35" s="192"/>
    </row>
    <row r="36" ht="19.5" customHeight="1">
      <c r="A36" s="192"/>
      <c r="B36" s="195"/>
      <c r="C36" s="192"/>
      <c r="D36" s="195"/>
      <c r="E36" s="195"/>
      <c r="F36" s="192"/>
      <c r="G36" s="195"/>
      <c r="H36" s="195"/>
      <c r="I36" s="192"/>
      <c r="J36" s="195"/>
      <c r="K36" s="195"/>
      <c r="L36" s="192"/>
      <c r="M36" s="195"/>
      <c r="N36" s="195"/>
      <c r="O36" s="192"/>
      <c r="P36" s="195"/>
      <c r="Q36" s="195"/>
      <c r="R36" s="192"/>
      <c r="S36" s="195"/>
      <c r="T36" s="195"/>
      <c r="U36" s="192"/>
      <c r="V36" s="195"/>
      <c r="W36" s="195"/>
      <c r="X36" s="192"/>
      <c r="Y36" s="195"/>
      <c r="Z36" s="195"/>
      <c r="AA36" s="192"/>
      <c r="AB36" s="195"/>
      <c r="AC36" s="195"/>
      <c r="AD36" s="192"/>
      <c r="AE36" s="195"/>
      <c r="AF36" s="195"/>
      <c r="AG36" s="192"/>
      <c r="AH36" s="195"/>
      <c r="AI36" s="192"/>
      <c r="AJ36" s="192"/>
      <c r="AK36" s="192"/>
      <c r="AL36" s="192"/>
      <c r="AM36" s="192"/>
      <c r="AN36" s="192"/>
      <c r="AO36" s="192"/>
      <c r="AP36" s="192"/>
      <c r="AQ36" s="192"/>
      <c r="AR36" s="192"/>
      <c r="AS36" s="192"/>
      <c r="AT36" s="192"/>
      <c r="AU36" s="192"/>
      <c r="AV36" s="192"/>
      <c r="AW36" s="192"/>
      <c r="AX36" s="192"/>
      <c r="AY36" s="192"/>
      <c r="AZ36" s="192"/>
      <c r="BA36" s="192"/>
      <c r="BB36" s="193"/>
      <c r="BC36" s="193"/>
      <c r="BD36" s="192"/>
      <c r="BE36" s="192"/>
      <c r="BF36" s="192"/>
    </row>
    <row r="37" ht="19.5" customHeight="1">
      <c r="A37" s="192"/>
      <c r="B37" s="195"/>
      <c r="C37" s="192"/>
      <c r="D37" s="195"/>
      <c r="E37" s="195"/>
      <c r="F37" s="192"/>
      <c r="G37" s="195"/>
      <c r="H37" s="195"/>
      <c r="I37" s="192"/>
      <c r="J37" s="195"/>
      <c r="K37" s="195"/>
      <c r="L37" s="192"/>
      <c r="M37" s="195"/>
      <c r="N37" s="195"/>
      <c r="O37" s="192"/>
      <c r="P37" s="195"/>
      <c r="Q37" s="195"/>
      <c r="R37" s="192"/>
      <c r="S37" s="195"/>
      <c r="T37" s="195"/>
      <c r="U37" s="192"/>
      <c r="V37" s="195"/>
      <c r="W37" s="195"/>
      <c r="X37" s="192"/>
      <c r="Y37" s="195"/>
      <c r="Z37" s="195"/>
      <c r="AA37" s="192"/>
      <c r="AB37" s="195"/>
      <c r="AC37" s="195"/>
      <c r="AD37" s="192"/>
      <c r="AE37" s="195"/>
      <c r="AF37" s="195"/>
      <c r="AG37" s="192"/>
      <c r="AH37" s="195"/>
      <c r="AI37" s="192"/>
      <c r="AJ37" s="192"/>
      <c r="AK37" s="192"/>
      <c r="AL37" s="192"/>
      <c r="AM37" s="192"/>
      <c r="AN37" s="192"/>
      <c r="AO37" s="192"/>
      <c r="AP37" s="192"/>
      <c r="AQ37" s="192"/>
      <c r="AR37" s="192"/>
      <c r="AS37" s="192"/>
      <c r="AT37" s="192"/>
      <c r="AU37" s="192"/>
      <c r="AV37" s="192"/>
      <c r="AW37" s="192"/>
      <c r="AX37" s="192"/>
      <c r="AY37" s="192"/>
      <c r="AZ37" s="192"/>
      <c r="BA37" s="192"/>
      <c r="BB37" s="193"/>
      <c r="BC37" s="193"/>
      <c r="BD37" s="192"/>
      <c r="BE37" s="192"/>
      <c r="BF37" s="192"/>
    </row>
    <row r="38" ht="19.5" customHeight="1">
      <c r="A38" s="192"/>
      <c r="B38" s="195"/>
      <c r="C38" s="192"/>
      <c r="D38" s="195"/>
      <c r="E38" s="195"/>
      <c r="F38" s="192"/>
      <c r="G38" s="195"/>
      <c r="H38" s="195"/>
      <c r="I38" s="192"/>
      <c r="J38" s="195"/>
      <c r="K38" s="195"/>
      <c r="L38" s="192"/>
      <c r="M38" s="195"/>
      <c r="N38" s="195"/>
      <c r="O38" s="192"/>
      <c r="P38" s="195"/>
      <c r="Q38" s="195"/>
      <c r="R38" s="192"/>
      <c r="S38" s="195"/>
      <c r="T38" s="195"/>
      <c r="U38" s="192"/>
      <c r="V38" s="195"/>
      <c r="W38" s="195"/>
      <c r="X38" s="192"/>
      <c r="Y38" s="195"/>
      <c r="Z38" s="195"/>
      <c r="AA38" s="192"/>
      <c r="AB38" s="195"/>
      <c r="AC38" s="195"/>
      <c r="AD38" s="192"/>
      <c r="AE38" s="195"/>
      <c r="AF38" s="195"/>
      <c r="AG38" s="192"/>
      <c r="AH38" s="195"/>
      <c r="AI38" s="192"/>
      <c r="AJ38" s="192"/>
      <c r="AK38" s="192"/>
      <c r="AL38" s="192"/>
      <c r="AM38" s="192"/>
      <c r="AN38" s="192"/>
      <c r="AO38" s="192"/>
      <c r="AP38" s="192"/>
      <c r="AQ38" s="192"/>
      <c r="AR38" s="192"/>
      <c r="AS38" s="192"/>
      <c r="AT38" s="192"/>
      <c r="AU38" s="192"/>
      <c r="AV38" s="192"/>
      <c r="AW38" s="192"/>
      <c r="AX38" s="192"/>
      <c r="AY38" s="192"/>
      <c r="AZ38" s="192"/>
      <c r="BA38" s="192"/>
      <c r="BB38" s="193"/>
      <c r="BC38" s="193"/>
      <c r="BD38" s="192"/>
      <c r="BE38" s="192"/>
      <c r="BF38" s="192"/>
    </row>
    <row r="39" ht="19.5" customHeight="1">
      <c r="A39" s="192"/>
      <c r="B39" s="195"/>
      <c r="C39" s="192"/>
      <c r="D39" s="195"/>
      <c r="E39" s="195"/>
      <c r="F39" s="192"/>
      <c r="G39" s="195"/>
      <c r="H39" s="195"/>
      <c r="I39" s="192"/>
      <c r="J39" s="195"/>
      <c r="K39" s="195"/>
      <c r="L39" s="192"/>
      <c r="M39" s="195"/>
      <c r="N39" s="195"/>
      <c r="O39" s="192"/>
      <c r="P39" s="195"/>
      <c r="Q39" s="195"/>
      <c r="R39" s="192"/>
      <c r="S39" s="195"/>
      <c r="T39" s="195"/>
      <c r="U39" s="192"/>
      <c r="V39" s="195"/>
      <c r="W39" s="195"/>
      <c r="X39" s="192"/>
      <c r="Y39" s="195"/>
      <c r="Z39" s="195"/>
      <c r="AA39" s="192"/>
      <c r="AB39" s="195"/>
      <c r="AC39" s="195"/>
      <c r="AD39" s="192"/>
      <c r="AE39" s="195"/>
      <c r="AF39" s="195"/>
      <c r="AG39" s="192"/>
      <c r="AH39" s="195"/>
      <c r="AI39" s="192"/>
      <c r="AJ39" s="192"/>
      <c r="AK39" s="192"/>
      <c r="AL39" s="192"/>
      <c r="AM39" s="192"/>
      <c r="AN39" s="192"/>
      <c r="AO39" s="192"/>
      <c r="AP39" s="192"/>
      <c r="AQ39" s="192"/>
      <c r="AR39" s="192"/>
      <c r="AS39" s="192"/>
      <c r="AT39" s="192"/>
      <c r="AU39" s="192"/>
      <c r="AV39" s="192"/>
      <c r="AW39" s="192"/>
      <c r="AX39" s="192"/>
      <c r="AY39" s="192"/>
      <c r="AZ39" s="192"/>
      <c r="BA39" s="192"/>
      <c r="BB39" s="193"/>
      <c r="BC39" s="193"/>
      <c r="BD39" s="192"/>
      <c r="BE39" s="192"/>
      <c r="BF39" s="192"/>
    </row>
    <row r="40" ht="19.5" customHeight="1">
      <c r="A40" s="192"/>
      <c r="B40" s="195"/>
      <c r="C40" s="192"/>
      <c r="D40" s="195"/>
      <c r="E40" s="195"/>
      <c r="F40" s="192"/>
      <c r="G40" s="195"/>
      <c r="H40" s="195"/>
      <c r="I40" s="192"/>
      <c r="J40" s="195"/>
      <c r="K40" s="195"/>
      <c r="L40" s="192"/>
      <c r="M40" s="195"/>
      <c r="N40" s="195"/>
      <c r="O40" s="192"/>
      <c r="P40" s="195"/>
      <c r="Q40" s="195"/>
      <c r="R40" s="192"/>
      <c r="S40" s="195"/>
      <c r="T40" s="195"/>
      <c r="U40" s="192"/>
      <c r="V40" s="195"/>
      <c r="W40" s="195"/>
      <c r="X40" s="192"/>
      <c r="Y40" s="195"/>
      <c r="Z40" s="195"/>
      <c r="AA40" s="192"/>
      <c r="AB40" s="195"/>
      <c r="AC40" s="195"/>
      <c r="AD40" s="192"/>
      <c r="AE40" s="195"/>
      <c r="AF40" s="195"/>
      <c r="AG40" s="192"/>
      <c r="AH40" s="195"/>
      <c r="AI40" s="192"/>
      <c r="AJ40" s="192"/>
      <c r="AK40" s="192"/>
      <c r="AL40" s="192"/>
      <c r="AM40" s="192"/>
      <c r="AN40" s="192"/>
      <c r="AO40" s="192"/>
      <c r="AP40" s="192"/>
      <c r="AQ40" s="192"/>
      <c r="AR40" s="192"/>
      <c r="AS40" s="192"/>
      <c r="AT40" s="192"/>
      <c r="AU40" s="192"/>
      <c r="AV40" s="192"/>
      <c r="AW40" s="192"/>
      <c r="AX40" s="192"/>
      <c r="AY40" s="192"/>
      <c r="AZ40" s="192"/>
      <c r="BA40" s="192"/>
      <c r="BB40" s="193"/>
      <c r="BC40" s="193"/>
      <c r="BD40" s="192"/>
      <c r="BE40" s="192"/>
      <c r="BF40" s="192"/>
    </row>
    <row r="41" ht="19.5" customHeight="1">
      <c r="A41" s="192"/>
      <c r="B41" s="195"/>
      <c r="C41" s="192"/>
      <c r="D41" s="195"/>
      <c r="E41" s="195"/>
      <c r="F41" s="192"/>
      <c r="G41" s="195"/>
      <c r="H41" s="195"/>
      <c r="I41" s="192"/>
      <c r="J41" s="195"/>
      <c r="K41" s="195"/>
      <c r="L41" s="192"/>
      <c r="M41" s="195"/>
      <c r="N41" s="195"/>
      <c r="O41" s="192"/>
      <c r="P41" s="195"/>
      <c r="Q41" s="195"/>
      <c r="R41" s="192"/>
      <c r="S41" s="195"/>
      <c r="T41" s="195"/>
      <c r="U41" s="192"/>
      <c r="V41" s="195"/>
      <c r="W41" s="195"/>
      <c r="X41" s="192"/>
      <c r="Y41" s="195"/>
      <c r="Z41" s="195"/>
      <c r="AA41" s="192"/>
      <c r="AB41" s="195"/>
      <c r="AC41" s="195"/>
      <c r="AD41" s="192"/>
      <c r="AE41" s="195"/>
      <c r="AF41" s="195"/>
      <c r="AG41" s="192"/>
      <c r="AH41" s="195"/>
      <c r="AI41" s="192"/>
      <c r="AJ41" s="192"/>
      <c r="AK41" s="192"/>
      <c r="AL41" s="192"/>
      <c r="AM41" s="192"/>
      <c r="AN41" s="192"/>
      <c r="AO41" s="192"/>
      <c r="AP41" s="192"/>
      <c r="AQ41" s="192"/>
      <c r="AR41" s="192"/>
      <c r="AS41" s="192"/>
      <c r="AT41" s="192"/>
      <c r="AU41" s="192"/>
      <c r="AV41" s="192"/>
      <c r="AW41" s="192"/>
      <c r="AX41" s="192"/>
      <c r="AY41" s="192"/>
      <c r="AZ41" s="192"/>
      <c r="BA41" s="192"/>
      <c r="BB41" s="193"/>
      <c r="BC41" s="193"/>
      <c r="BD41" s="192"/>
      <c r="BE41" s="192"/>
      <c r="BF41" s="192"/>
    </row>
    <row r="42" ht="19.5" customHeight="1">
      <c r="A42" s="192"/>
      <c r="B42" s="195"/>
      <c r="C42" s="192"/>
      <c r="D42" s="195"/>
      <c r="E42" s="195"/>
      <c r="F42" s="192"/>
      <c r="G42" s="195"/>
      <c r="H42" s="195"/>
      <c r="I42" s="192"/>
      <c r="J42" s="195"/>
      <c r="K42" s="195"/>
      <c r="L42" s="192"/>
      <c r="M42" s="195"/>
      <c r="N42" s="195"/>
      <c r="O42" s="192"/>
      <c r="P42" s="195"/>
      <c r="Q42" s="195"/>
      <c r="R42" s="192"/>
      <c r="S42" s="195"/>
      <c r="T42" s="195"/>
      <c r="U42" s="192"/>
      <c r="V42" s="195"/>
      <c r="W42" s="195"/>
      <c r="X42" s="192"/>
      <c r="Y42" s="195"/>
      <c r="Z42" s="195"/>
      <c r="AA42" s="192"/>
      <c r="AB42" s="195"/>
      <c r="AC42" s="195"/>
      <c r="AD42" s="192"/>
      <c r="AE42" s="195"/>
      <c r="AF42" s="195"/>
      <c r="AG42" s="192"/>
      <c r="AH42" s="195"/>
      <c r="AI42" s="192"/>
      <c r="AJ42" s="192"/>
      <c r="AK42" s="192"/>
      <c r="AL42" s="192"/>
      <c r="AM42" s="192"/>
      <c r="AN42" s="192"/>
      <c r="AO42" s="192"/>
      <c r="AP42" s="192"/>
      <c r="AQ42" s="192"/>
      <c r="AR42" s="192"/>
      <c r="AS42" s="192"/>
      <c r="AT42" s="192"/>
      <c r="AU42" s="192"/>
      <c r="AV42" s="192"/>
      <c r="AW42" s="192"/>
      <c r="AX42" s="192"/>
      <c r="AY42" s="192"/>
      <c r="AZ42" s="192"/>
      <c r="BA42" s="192"/>
      <c r="BB42" s="193"/>
      <c r="BC42" s="193"/>
      <c r="BD42" s="192"/>
      <c r="BE42" s="192"/>
      <c r="BF42" s="192"/>
    </row>
    <row r="43" ht="19.5" customHeight="1">
      <c r="A43" s="192"/>
      <c r="B43" s="195"/>
      <c r="C43" s="192"/>
      <c r="D43" s="195"/>
      <c r="E43" s="195"/>
      <c r="F43" s="192"/>
      <c r="G43" s="195"/>
      <c r="H43" s="195"/>
      <c r="I43" s="192"/>
      <c r="J43" s="195"/>
      <c r="K43" s="195"/>
      <c r="L43" s="192"/>
      <c r="M43" s="195"/>
      <c r="N43" s="195"/>
      <c r="O43" s="192"/>
      <c r="P43" s="195"/>
      <c r="Q43" s="195"/>
      <c r="R43" s="192"/>
      <c r="S43" s="195"/>
      <c r="T43" s="195"/>
      <c r="U43" s="192"/>
      <c r="V43" s="195"/>
      <c r="W43" s="195"/>
      <c r="X43" s="192"/>
      <c r="Y43" s="195"/>
      <c r="Z43" s="195"/>
      <c r="AA43" s="192"/>
      <c r="AB43" s="195"/>
      <c r="AC43" s="195"/>
      <c r="AD43" s="192"/>
      <c r="AE43" s="195"/>
      <c r="AF43" s="195"/>
      <c r="AG43" s="192"/>
      <c r="AH43" s="195"/>
      <c r="AI43" s="192"/>
      <c r="AJ43" s="192"/>
      <c r="AK43" s="192"/>
      <c r="AL43" s="192"/>
      <c r="AM43" s="192"/>
      <c r="AN43" s="192"/>
      <c r="AO43" s="192"/>
      <c r="AP43" s="192"/>
      <c r="AQ43" s="192"/>
      <c r="AR43" s="192"/>
      <c r="AS43" s="192"/>
      <c r="AT43" s="192"/>
      <c r="AU43" s="192"/>
      <c r="AV43" s="192"/>
      <c r="AW43" s="192"/>
      <c r="AX43" s="192"/>
      <c r="AY43" s="192"/>
      <c r="AZ43" s="192"/>
      <c r="BA43" s="192"/>
      <c r="BB43" s="193"/>
      <c r="BC43" s="193"/>
      <c r="BD43" s="192"/>
      <c r="BE43" s="192"/>
      <c r="BF43" s="192"/>
    </row>
    <row r="44" ht="19.5" customHeight="1">
      <c r="A44" s="192"/>
      <c r="B44" s="195"/>
      <c r="C44" s="192"/>
      <c r="D44" s="195"/>
      <c r="E44" s="195"/>
      <c r="F44" s="192"/>
      <c r="G44" s="195"/>
      <c r="H44" s="195"/>
      <c r="I44" s="192"/>
      <c r="J44" s="195"/>
      <c r="K44" s="195"/>
      <c r="L44" s="192"/>
      <c r="M44" s="195"/>
      <c r="N44" s="195"/>
      <c r="O44" s="192"/>
      <c r="P44" s="195"/>
      <c r="Q44" s="195"/>
      <c r="R44" s="192"/>
      <c r="S44" s="195"/>
      <c r="T44" s="195"/>
      <c r="U44" s="192"/>
      <c r="V44" s="195"/>
      <c r="W44" s="195"/>
      <c r="X44" s="192"/>
      <c r="Y44" s="195"/>
      <c r="Z44" s="195"/>
      <c r="AA44" s="192"/>
      <c r="AB44" s="195"/>
      <c r="AC44" s="195"/>
      <c r="AD44" s="192"/>
      <c r="AE44" s="195"/>
      <c r="AF44" s="195"/>
      <c r="AG44" s="192"/>
      <c r="AH44" s="195"/>
      <c r="AI44" s="192"/>
      <c r="AJ44" s="192"/>
      <c r="AK44" s="192"/>
      <c r="AL44" s="192"/>
      <c r="AM44" s="192"/>
      <c r="AN44" s="192"/>
      <c r="AO44" s="192"/>
      <c r="AP44" s="192"/>
      <c r="AQ44" s="192"/>
      <c r="AR44" s="192"/>
      <c r="AS44" s="192"/>
      <c r="AT44" s="192"/>
      <c r="AU44" s="192"/>
      <c r="AV44" s="192"/>
      <c r="AW44" s="192"/>
      <c r="AX44" s="192"/>
      <c r="AY44" s="192"/>
      <c r="AZ44" s="192"/>
      <c r="BA44" s="192"/>
      <c r="BB44" s="193"/>
      <c r="BC44" s="193"/>
      <c r="BD44" s="192"/>
      <c r="BE44" s="192"/>
      <c r="BF44" s="192"/>
    </row>
    <row r="45" ht="19.5" customHeight="1">
      <c r="A45" s="192"/>
      <c r="B45" s="195"/>
      <c r="C45" s="192"/>
      <c r="D45" s="195"/>
      <c r="E45" s="195"/>
      <c r="F45" s="192"/>
      <c r="G45" s="195"/>
      <c r="H45" s="195"/>
      <c r="I45" s="192"/>
      <c r="J45" s="195"/>
      <c r="K45" s="195"/>
      <c r="L45" s="192"/>
      <c r="M45" s="195"/>
      <c r="N45" s="195"/>
      <c r="O45" s="192"/>
      <c r="P45" s="195"/>
      <c r="Q45" s="195"/>
      <c r="R45" s="192"/>
      <c r="S45" s="195"/>
      <c r="T45" s="195"/>
      <c r="U45" s="192"/>
      <c r="V45" s="195"/>
      <c r="W45" s="195"/>
      <c r="X45" s="192"/>
      <c r="Y45" s="195"/>
      <c r="Z45" s="195"/>
      <c r="AA45" s="192"/>
      <c r="AB45" s="195"/>
      <c r="AC45" s="195"/>
      <c r="AD45" s="192"/>
      <c r="AE45" s="195"/>
      <c r="AF45" s="195"/>
      <c r="AG45" s="192"/>
      <c r="AH45" s="195"/>
      <c r="AI45" s="192"/>
      <c r="AJ45" s="192"/>
      <c r="AK45" s="192"/>
      <c r="AL45" s="192"/>
      <c r="AM45" s="192"/>
      <c r="AN45" s="192"/>
      <c r="AO45" s="192"/>
      <c r="AP45" s="192"/>
      <c r="AQ45" s="192"/>
      <c r="AR45" s="192"/>
      <c r="AS45" s="192"/>
      <c r="AT45" s="192"/>
      <c r="AU45" s="192"/>
      <c r="AV45" s="192"/>
      <c r="AW45" s="192"/>
      <c r="AX45" s="192"/>
      <c r="AY45" s="192"/>
      <c r="AZ45" s="192"/>
      <c r="BA45" s="192"/>
      <c r="BB45" s="193"/>
      <c r="BC45" s="193"/>
      <c r="BD45" s="192"/>
      <c r="BE45" s="192"/>
      <c r="BF45" s="192"/>
    </row>
    <row r="46" ht="19.5" customHeight="1">
      <c r="A46" s="192"/>
      <c r="B46" s="195"/>
      <c r="C46" s="192"/>
      <c r="D46" s="195"/>
      <c r="E46" s="195"/>
      <c r="F46" s="192"/>
      <c r="G46" s="195"/>
      <c r="H46" s="195"/>
      <c r="I46" s="192"/>
      <c r="J46" s="195"/>
      <c r="K46" s="195"/>
      <c r="L46" s="192"/>
      <c r="M46" s="195"/>
      <c r="N46" s="195"/>
      <c r="O46" s="192"/>
      <c r="P46" s="195"/>
      <c r="Q46" s="195"/>
      <c r="R46" s="192"/>
      <c r="S46" s="195"/>
      <c r="T46" s="195"/>
      <c r="U46" s="192"/>
      <c r="V46" s="195"/>
      <c r="W46" s="195"/>
      <c r="X46" s="192"/>
      <c r="Y46" s="195"/>
      <c r="Z46" s="195"/>
      <c r="AA46" s="192"/>
      <c r="AB46" s="195"/>
      <c r="AC46" s="195"/>
      <c r="AD46" s="192"/>
      <c r="AE46" s="195"/>
      <c r="AF46" s="195"/>
      <c r="AG46" s="192"/>
      <c r="AH46" s="195"/>
      <c r="AI46" s="192"/>
      <c r="AJ46" s="192"/>
      <c r="AK46" s="192"/>
      <c r="AL46" s="192"/>
      <c r="AM46" s="192"/>
      <c r="AN46" s="192"/>
      <c r="AO46" s="192"/>
      <c r="AP46" s="192"/>
      <c r="AQ46" s="192"/>
      <c r="AR46" s="192"/>
      <c r="AS46" s="192"/>
      <c r="AT46" s="192"/>
      <c r="AU46" s="192"/>
      <c r="AV46" s="192"/>
      <c r="AW46" s="192"/>
      <c r="AX46" s="192"/>
      <c r="AY46" s="192"/>
      <c r="AZ46" s="192"/>
      <c r="BA46" s="192"/>
      <c r="BB46" s="193"/>
      <c r="BC46" s="193"/>
      <c r="BD46" s="192"/>
      <c r="BE46" s="192"/>
      <c r="BF46" s="192"/>
    </row>
    <row r="47" ht="19.5" customHeight="1">
      <c r="A47" s="192"/>
      <c r="B47" s="195"/>
      <c r="C47" s="192"/>
      <c r="D47" s="195"/>
      <c r="E47" s="195"/>
      <c r="F47" s="192"/>
      <c r="G47" s="195"/>
      <c r="H47" s="195"/>
      <c r="I47" s="192"/>
      <c r="J47" s="195"/>
      <c r="K47" s="195"/>
      <c r="L47" s="192"/>
      <c r="M47" s="195"/>
      <c r="N47" s="195"/>
      <c r="O47" s="192"/>
      <c r="P47" s="195"/>
      <c r="Q47" s="195"/>
      <c r="R47" s="192"/>
      <c r="S47" s="195"/>
      <c r="T47" s="195"/>
      <c r="U47" s="192"/>
      <c r="V47" s="195"/>
      <c r="W47" s="195"/>
      <c r="X47" s="192"/>
      <c r="Y47" s="195"/>
      <c r="Z47" s="195"/>
      <c r="AA47" s="192"/>
      <c r="AB47" s="195"/>
      <c r="AC47" s="195"/>
      <c r="AD47" s="192"/>
      <c r="AE47" s="195"/>
      <c r="AF47" s="195"/>
      <c r="AG47" s="192"/>
      <c r="AH47" s="195"/>
      <c r="AI47" s="192"/>
      <c r="AJ47" s="192"/>
      <c r="AK47" s="192"/>
      <c r="AL47" s="192"/>
      <c r="AM47" s="192"/>
      <c r="AN47" s="192"/>
      <c r="AO47" s="192"/>
      <c r="AP47" s="192"/>
      <c r="AQ47" s="192"/>
      <c r="AR47" s="192"/>
      <c r="AS47" s="192"/>
      <c r="AT47" s="192"/>
      <c r="AU47" s="192"/>
      <c r="AV47" s="192"/>
      <c r="AW47" s="192"/>
      <c r="AX47" s="192"/>
      <c r="AY47" s="192"/>
      <c r="AZ47" s="192"/>
      <c r="BA47" s="192"/>
      <c r="BB47" s="193"/>
      <c r="BC47" s="193"/>
      <c r="BD47" s="192"/>
      <c r="BE47" s="192"/>
      <c r="BF47" s="192"/>
    </row>
    <row r="48" ht="19.5" customHeight="1">
      <c r="A48" s="192"/>
      <c r="B48" s="195"/>
      <c r="C48" s="192"/>
      <c r="D48" s="195"/>
      <c r="E48" s="195"/>
      <c r="F48" s="192"/>
      <c r="G48" s="195"/>
      <c r="H48" s="195"/>
      <c r="I48" s="192"/>
      <c r="J48" s="195"/>
      <c r="K48" s="195"/>
      <c r="L48" s="192"/>
      <c r="M48" s="195"/>
      <c r="N48" s="195"/>
      <c r="O48" s="192"/>
      <c r="P48" s="195"/>
      <c r="Q48" s="195"/>
      <c r="R48" s="192"/>
      <c r="S48" s="195"/>
      <c r="T48" s="195"/>
      <c r="U48" s="192"/>
      <c r="V48" s="195"/>
      <c r="W48" s="195"/>
      <c r="X48" s="192"/>
      <c r="Y48" s="195"/>
      <c r="Z48" s="195"/>
      <c r="AA48" s="192"/>
      <c r="AB48" s="195"/>
      <c r="AC48" s="195"/>
      <c r="AD48" s="192"/>
      <c r="AE48" s="195"/>
      <c r="AF48" s="195"/>
      <c r="AG48" s="192"/>
      <c r="AH48" s="195"/>
      <c r="AI48" s="192"/>
      <c r="AJ48" s="192"/>
      <c r="AK48" s="192"/>
      <c r="AL48" s="192"/>
      <c r="AM48" s="192"/>
      <c r="AN48" s="192"/>
      <c r="AO48" s="192"/>
      <c r="AP48" s="192"/>
      <c r="AQ48" s="192"/>
      <c r="AR48" s="192"/>
      <c r="AS48" s="192"/>
      <c r="AT48" s="192"/>
      <c r="AU48" s="192"/>
      <c r="AV48" s="192"/>
      <c r="AW48" s="192"/>
      <c r="AX48" s="192"/>
      <c r="AY48" s="192"/>
      <c r="AZ48" s="192"/>
      <c r="BA48" s="192"/>
      <c r="BB48" s="193"/>
      <c r="BC48" s="193"/>
      <c r="BD48" s="192"/>
      <c r="BE48" s="192"/>
      <c r="BF48" s="192"/>
    </row>
    <row r="49" ht="19.5" customHeight="1">
      <c r="A49" s="192"/>
      <c r="B49" s="195"/>
      <c r="C49" s="192"/>
      <c r="D49" s="195"/>
      <c r="E49" s="195"/>
      <c r="F49" s="192"/>
      <c r="G49" s="195"/>
      <c r="H49" s="195"/>
      <c r="I49" s="192"/>
      <c r="J49" s="195"/>
      <c r="K49" s="195"/>
      <c r="L49" s="192"/>
      <c r="M49" s="195"/>
      <c r="N49" s="195"/>
      <c r="O49" s="192"/>
      <c r="P49" s="195"/>
      <c r="Q49" s="195"/>
      <c r="R49" s="192"/>
      <c r="S49" s="195"/>
      <c r="T49" s="195"/>
      <c r="U49" s="192"/>
      <c r="V49" s="195"/>
      <c r="W49" s="195"/>
      <c r="X49" s="192"/>
      <c r="Y49" s="195"/>
      <c r="Z49" s="195"/>
      <c r="AA49" s="192"/>
      <c r="AB49" s="195"/>
      <c r="AC49" s="195"/>
      <c r="AD49" s="192"/>
      <c r="AE49" s="195"/>
      <c r="AF49" s="195"/>
      <c r="AG49" s="192"/>
      <c r="AH49" s="195"/>
      <c r="AI49" s="192"/>
      <c r="AJ49" s="192"/>
      <c r="AK49" s="192"/>
      <c r="AL49" s="192"/>
      <c r="AM49" s="192"/>
      <c r="AN49" s="192"/>
      <c r="AO49" s="192"/>
      <c r="AP49" s="192"/>
      <c r="AQ49" s="192"/>
      <c r="AR49" s="192"/>
      <c r="AS49" s="192"/>
      <c r="AT49" s="192"/>
      <c r="AU49" s="192"/>
      <c r="AV49" s="192"/>
      <c r="AW49" s="192"/>
      <c r="AX49" s="192"/>
      <c r="AY49" s="192"/>
      <c r="AZ49" s="192"/>
      <c r="BA49" s="192"/>
      <c r="BB49" s="193"/>
      <c r="BC49" s="193"/>
      <c r="BD49" s="192"/>
      <c r="BE49" s="192"/>
      <c r="BF49" s="192"/>
    </row>
    <row r="50" ht="19.5" customHeight="1">
      <c r="A50" s="192"/>
      <c r="B50" s="195"/>
      <c r="C50" s="192"/>
      <c r="D50" s="195"/>
      <c r="E50" s="195"/>
      <c r="F50" s="192"/>
      <c r="G50" s="195"/>
      <c r="H50" s="195"/>
      <c r="I50" s="192"/>
      <c r="J50" s="195"/>
      <c r="K50" s="195"/>
      <c r="L50" s="192"/>
      <c r="M50" s="195"/>
      <c r="N50" s="195"/>
      <c r="O50" s="192"/>
      <c r="P50" s="195"/>
      <c r="Q50" s="195"/>
      <c r="R50" s="192"/>
      <c r="S50" s="195"/>
      <c r="T50" s="195"/>
      <c r="U50" s="192"/>
      <c r="V50" s="195"/>
      <c r="W50" s="195"/>
      <c r="X50" s="192"/>
      <c r="Y50" s="195"/>
      <c r="Z50" s="195"/>
      <c r="AA50" s="192"/>
      <c r="AB50" s="195"/>
      <c r="AC50" s="195"/>
      <c r="AD50" s="192"/>
      <c r="AE50" s="195"/>
      <c r="AF50" s="195"/>
      <c r="AG50" s="192"/>
      <c r="AH50" s="195"/>
      <c r="AI50" s="192"/>
      <c r="AJ50" s="192"/>
      <c r="AK50" s="192"/>
      <c r="AL50" s="192"/>
      <c r="AM50" s="192"/>
      <c r="AN50" s="192"/>
      <c r="AO50" s="192"/>
      <c r="AP50" s="192"/>
      <c r="AQ50" s="192"/>
      <c r="AR50" s="192"/>
      <c r="AS50" s="192"/>
      <c r="AT50" s="192"/>
      <c r="AU50" s="192"/>
      <c r="AV50" s="192"/>
      <c r="AW50" s="192"/>
      <c r="AX50" s="192"/>
      <c r="AY50" s="192"/>
      <c r="AZ50" s="192"/>
      <c r="BA50" s="192"/>
      <c r="BB50" s="193"/>
      <c r="BC50" s="193"/>
      <c r="BD50" s="192"/>
      <c r="BE50" s="192"/>
      <c r="BF50" s="192"/>
    </row>
    <row r="51" ht="19.5" customHeight="1">
      <c r="A51" s="192"/>
      <c r="B51" s="195"/>
      <c r="C51" s="192"/>
      <c r="D51" s="195"/>
      <c r="E51" s="195"/>
      <c r="F51" s="192"/>
      <c r="G51" s="195"/>
      <c r="H51" s="195"/>
      <c r="I51" s="192"/>
      <c r="J51" s="195"/>
      <c r="K51" s="195"/>
      <c r="L51" s="192"/>
      <c r="M51" s="195"/>
      <c r="N51" s="195"/>
      <c r="O51" s="192"/>
      <c r="P51" s="195"/>
      <c r="Q51" s="195"/>
      <c r="R51" s="192"/>
      <c r="S51" s="195"/>
      <c r="T51" s="195"/>
      <c r="U51" s="192"/>
      <c r="V51" s="195"/>
      <c r="W51" s="195"/>
      <c r="X51" s="192"/>
      <c r="Y51" s="195"/>
      <c r="Z51" s="195"/>
      <c r="AA51" s="192"/>
      <c r="AB51" s="195"/>
      <c r="AC51" s="195"/>
      <c r="AD51" s="192"/>
      <c r="AE51" s="195"/>
      <c r="AF51" s="195"/>
      <c r="AG51" s="192"/>
      <c r="AH51" s="195"/>
      <c r="AI51" s="192"/>
      <c r="AJ51" s="192"/>
      <c r="AK51" s="192"/>
      <c r="AL51" s="192"/>
      <c r="AM51" s="192"/>
      <c r="AN51" s="192"/>
      <c r="AO51" s="192"/>
      <c r="AP51" s="192"/>
      <c r="AQ51" s="192"/>
      <c r="AR51" s="192"/>
      <c r="AS51" s="192"/>
      <c r="AT51" s="192"/>
      <c r="AU51" s="192"/>
      <c r="AV51" s="192"/>
      <c r="AW51" s="192"/>
      <c r="AX51" s="192"/>
      <c r="AY51" s="192"/>
      <c r="AZ51" s="192"/>
      <c r="BA51" s="192"/>
      <c r="BB51" s="193"/>
      <c r="BC51" s="193"/>
      <c r="BD51" s="192"/>
      <c r="BE51" s="192"/>
      <c r="BF51" s="192"/>
    </row>
    <row r="52" ht="19.5" customHeight="1">
      <c r="A52" s="192"/>
      <c r="B52" s="195"/>
      <c r="C52" s="192"/>
      <c r="D52" s="195"/>
      <c r="E52" s="195"/>
      <c r="F52" s="192"/>
      <c r="G52" s="195"/>
      <c r="H52" s="195"/>
      <c r="I52" s="192"/>
      <c r="J52" s="195"/>
      <c r="K52" s="195"/>
      <c r="L52" s="192"/>
      <c r="M52" s="195"/>
      <c r="N52" s="195"/>
      <c r="O52" s="192"/>
      <c r="P52" s="195"/>
      <c r="Q52" s="195"/>
      <c r="R52" s="192"/>
      <c r="S52" s="195"/>
      <c r="T52" s="195"/>
      <c r="U52" s="192"/>
      <c r="V52" s="195"/>
      <c r="W52" s="195"/>
      <c r="X52" s="192"/>
      <c r="Y52" s="195"/>
      <c r="Z52" s="195"/>
      <c r="AA52" s="192"/>
      <c r="AB52" s="195"/>
      <c r="AC52" s="195"/>
      <c r="AD52" s="192"/>
      <c r="AE52" s="195"/>
      <c r="AF52" s="195"/>
      <c r="AG52" s="192"/>
      <c r="AH52" s="195"/>
      <c r="AI52" s="192"/>
      <c r="AJ52" s="192"/>
      <c r="AK52" s="192"/>
      <c r="AL52" s="192"/>
      <c r="AM52" s="192"/>
      <c r="AN52" s="192"/>
      <c r="AO52" s="192"/>
      <c r="AP52" s="192"/>
      <c r="AQ52" s="192"/>
      <c r="AR52" s="192"/>
      <c r="AS52" s="192"/>
      <c r="AT52" s="192"/>
      <c r="AU52" s="192"/>
      <c r="AV52" s="192"/>
      <c r="AW52" s="192"/>
      <c r="AX52" s="192"/>
      <c r="AY52" s="192"/>
      <c r="AZ52" s="192"/>
      <c r="BA52" s="192"/>
      <c r="BB52" s="193"/>
      <c r="BC52" s="193"/>
      <c r="BD52" s="192"/>
      <c r="BE52" s="192"/>
      <c r="BF52" s="192"/>
    </row>
    <row r="53" ht="19.5" customHeight="1">
      <c r="A53" s="192"/>
      <c r="B53" s="195"/>
      <c r="C53" s="192"/>
      <c r="D53" s="195"/>
      <c r="E53" s="195"/>
      <c r="F53" s="192"/>
      <c r="G53" s="195"/>
      <c r="H53" s="195"/>
      <c r="I53" s="192"/>
      <c r="J53" s="195"/>
      <c r="K53" s="195"/>
      <c r="L53" s="192"/>
      <c r="M53" s="195"/>
      <c r="N53" s="195"/>
      <c r="O53" s="192"/>
      <c r="P53" s="195"/>
      <c r="Q53" s="195"/>
      <c r="R53" s="192"/>
      <c r="S53" s="195"/>
      <c r="T53" s="195"/>
      <c r="U53" s="192"/>
      <c r="V53" s="195"/>
      <c r="W53" s="195"/>
      <c r="X53" s="192"/>
      <c r="Y53" s="195"/>
      <c r="Z53" s="195"/>
      <c r="AA53" s="192"/>
      <c r="AB53" s="195"/>
      <c r="AC53" s="195"/>
      <c r="AD53" s="192"/>
      <c r="AE53" s="195"/>
      <c r="AF53" s="195"/>
      <c r="AG53" s="192"/>
      <c r="AH53" s="195"/>
      <c r="AI53" s="192"/>
      <c r="AJ53" s="192"/>
      <c r="AK53" s="192"/>
      <c r="AL53" s="192"/>
      <c r="AM53" s="192"/>
      <c r="AN53" s="192"/>
      <c r="AO53" s="192"/>
      <c r="AP53" s="192"/>
      <c r="AQ53" s="192"/>
      <c r="AR53" s="192"/>
      <c r="AS53" s="192"/>
      <c r="AT53" s="192"/>
      <c r="AU53" s="192"/>
      <c r="AV53" s="192"/>
      <c r="AW53" s="192"/>
      <c r="AX53" s="192"/>
      <c r="AY53" s="192"/>
      <c r="AZ53" s="192"/>
      <c r="BA53" s="192"/>
      <c r="BB53" s="193"/>
      <c r="BC53" s="193"/>
      <c r="BD53" s="192"/>
      <c r="BE53" s="192"/>
      <c r="BF53" s="192"/>
    </row>
    <row r="54" ht="19.5" customHeight="1">
      <c r="A54" s="192"/>
      <c r="B54" s="195"/>
      <c r="C54" s="192"/>
      <c r="D54" s="195"/>
      <c r="E54" s="195"/>
      <c r="F54" s="192"/>
      <c r="G54" s="195"/>
      <c r="H54" s="195"/>
      <c r="I54" s="192"/>
      <c r="J54" s="195"/>
      <c r="K54" s="195"/>
      <c r="L54" s="192"/>
      <c r="M54" s="195"/>
      <c r="N54" s="195"/>
      <c r="O54" s="192"/>
      <c r="P54" s="195"/>
      <c r="Q54" s="195"/>
      <c r="R54" s="192"/>
      <c r="S54" s="195"/>
      <c r="T54" s="195"/>
      <c r="U54" s="192"/>
      <c r="V54" s="195"/>
      <c r="W54" s="195"/>
      <c r="X54" s="192"/>
      <c r="Y54" s="195"/>
      <c r="Z54" s="195"/>
      <c r="AA54" s="192"/>
      <c r="AB54" s="195"/>
      <c r="AC54" s="195"/>
      <c r="AD54" s="192"/>
      <c r="AE54" s="195"/>
      <c r="AF54" s="195"/>
      <c r="AG54" s="192"/>
      <c r="AH54" s="195"/>
      <c r="AI54" s="192"/>
      <c r="AJ54" s="192"/>
      <c r="AK54" s="192"/>
      <c r="AL54" s="192"/>
      <c r="AM54" s="192"/>
      <c r="AN54" s="192"/>
      <c r="AO54" s="192"/>
      <c r="AP54" s="192"/>
      <c r="AQ54" s="192"/>
      <c r="AR54" s="192"/>
      <c r="AS54" s="192"/>
      <c r="AT54" s="192"/>
      <c r="AU54" s="192"/>
      <c r="AV54" s="192"/>
      <c r="AW54" s="192"/>
      <c r="AX54" s="192"/>
      <c r="AY54" s="192"/>
      <c r="AZ54" s="192"/>
      <c r="BA54" s="192"/>
      <c r="BB54" s="193"/>
      <c r="BC54" s="193"/>
      <c r="BD54" s="192"/>
      <c r="BE54" s="192"/>
      <c r="BF54" s="192"/>
    </row>
    <row r="55" ht="19.5" customHeight="1">
      <c r="A55" s="192"/>
      <c r="B55" s="195"/>
      <c r="C55" s="192"/>
      <c r="D55" s="195"/>
      <c r="E55" s="195"/>
      <c r="F55" s="192"/>
      <c r="G55" s="195"/>
      <c r="H55" s="195"/>
      <c r="I55" s="192"/>
      <c r="J55" s="195"/>
      <c r="K55" s="195"/>
      <c r="L55" s="192"/>
      <c r="M55" s="195"/>
      <c r="N55" s="195"/>
      <c r="O55" s="192"/>
      <c r="P55" s="195"/>
      <c r="Q55" s="195"/>
      <c r="R55" s="192"/>
      <c r="S55" s="195"/>
      <c r="T55" s="195"/>
      <c r="U55" s="192"/>
      <c r="V55" s="195"/>
      <c r="W55" s="195"/>
      <c r="X55" s="192"/>
      <c r="Y55" s="195"/>
      <c r="Z55" s="195"/>
      <c r="AA55" s="192"/>
      <c r="AB55" s="195"/>
      <c r="AC55" s="195"/>
      <c r="AD55" s="192"/>
      <c r="AE55" s="195"/>
      <c r="AF55" s="195"/>
      <c r="AG55" s="192"/>
      <c r="AH55" s="195"/>
      <c r="AI55" s="192"/>
      <c r="AJ55" s="192"/>
      <c r="AK55" s="192"/>
      <c r="AL55" s="192"/>
      <c r="AM55" s="192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3"/>
      <c r="BC55" s="193"/>
      <c r="BD55" s="192"/>
      <c r="BE55" s="192"/>
      <c r="BF55" s="192"/>
    </row>
    <row r="56" ht="19.5" customHeight="1">
      <c r="A56" s="192"/>
      <c r="B56" s="195"/>
      <c r="C56" s="192"/>
      <c r="D56" s="195"/>
      <c r="E56" s="195"/>
      <c r="F56" s="192"/>
      <c r="G56" s="195"/>
      <c r="H56" s="195"/>
      <c r="I56" s="192"/>
      <c r="J56" s="195"/>
      <c r="K56" s="195"/>
      <c r="L56" s="192"/>
      <c r="M56" s="195"/>
      <c r="N56" s="195"/>
      <c r="O56" s="192"/>
      <c r="P56" s="195"/>
      <c r="Q56" s="195"/>
      <c r="R56" s="192"/>
      <c r="S56" s="195"/>
      <c r="T56" s="195"/>
      <c r="U56" s="192"/>
      <c r="V56" s="195"/>
      <c r="W56" s="195"/>
      <c r="X56" s="192"/>
      <c r="Y56" s="195"/>
      <c r="Z56" s="195"/>
      <c r="AA56" s="192"/>
      <c r="AB56" s="195"/>
      <c r="AC56" s="195"/>
      <c r="AD56" s="192"/>
      <c r="AE56" s="195"/>
      <c r="AF56" s="195"/>
      <c r="AG56" s="192"/>
      <c r="AH56" s="195"/>
      <c r="AI56" s="192"/>
      <c r="AJ56" s="192"/>
      <c r="AK56" s="192"/>
      <c r="AL56" s="192"/>
      <c r="AM56" s="192"/>
      <c r="AN56" s="192"/>
      <c r="AO56" s="192"/>
      <c r="AP56" s="192"/>
      <c r="AQ56" s="192"/>
      <c r="AR56" s="192"/>
      <c r="AS56" s="192"/>
      <c r="AT56" s="192"/>
      <c r="AU56" s="192"/>
      <c r="AV56" s="192"/>
      <c r="AW56" s="192"/>
      <c r="AX56" s="192"/>
      <c r="AY56" s="192"/>
      <c r="AZ56" s="192"/>
      <c r="BA56" s="192"/>
      <c r="BB56" s="193"/>
      <c r="BC56" s="193"/>
      <c r="BD56" s="192"/>
      <c r="BE56" s="192"/>
      <c r="BF56" s="192"/>
    </row>
    <row r="57" ht="19.5" customHeight="1">
      <c r="A57" s="192"/>
      <c r="B57" s="195"/>
      <c r="C57" s="192"/>
      <c r="D57" s="195"/>
      <c r="E57" s="195"/>
      <c r="F57" s="192"/>
      <c r="G57" s="195"/>
      <c r="H57" s="195"/>
      <c r="I57" s="192"/>
      <c r="J57" s="195"/>
      <c r="K57" s="195"/>
      <c r="L57" s="192"/>
      <c r="M57" s="195"/>
      <c r="N57" s="195"/>
      <c r="O57" s="192"/>
      <c r="P57" s="195"/>
      <c r="Q57" s="195"/>
      <c r="R57" s="192"/>
      <c r="S57" s="195"/>
      <c r="T57" s="195"/>
      <c r="U57" s="192"/>
      <c r="V57" s="195"/>
      <c r="W57" s="195"/>
      <c r="X57" s="192"/>
      <c r="Y57" s="195"/>
      <c r="Z57" s="195"/>
      <c r="AA57" s="192"/>
      <c r="AB57" s="195"/>
      <c r="AC57" s="195"/>
      <c r="AD57" s="192"/>
      <c r="AE57" s="195"/>
      <c r="AF57" s="195"/>
      <c r="AG57" s="192"/>
      <c r="AH57" s="195"/>
      <c r="AI57" s="192"/>
      <c r="AJ57" s="192"/>
      <c r="AK57" s="192"/>
      <c r="AL57" s="192"/>
      <c r="AM57" s="192"/>
      <c r="AN57" s="192"/>
      <c r="AO57" s="192"/>
      <c r="AP57" s="192"/>
      <c r="AQ57" s="192"/>
      <c r="AR57" s="192"/>
      <c r="AS57" s="192"/>
      <c r="AT57" s="192"/>
      <c r="AU57" s="192"/>
      <c r="AV57" s="192"/>
      <c r="AW57" s="192"/>
      <c r="AX57" s="192"/>
      <c r="AY57" s="192"/>
      <c r="AZ57" s="192"/>
      <c r="BA57" s="192"/>
      <c r="BB57" s="193"/>
      <c r="BC57" s="193"/>
      <c r="BD57" s="192"/>
      <c r="BE57" s="192"/>
      <c r="BF57" s="192"/>
    </row>
    <row r="58" ht="19.5" customHeight="1">
      <c r="A58" s="192"/>
      <c r="B58" s="195"/>
      <c r="C58" s="192"/>
      <c r="D58" s="195"/>
      <c r="E58" s="195"/>
      <c r="F58" s="192"/>
      <c r="G58" s="195"/>
      <c r="H58" s="195"/>
      <c r="I58" s="192"/>
      <c r="J58" s="195"/>
      <c r="K58" s="195"/>
      <c r="L58" s="192"/>
      <c r="M58" s="195"/>
      <c r="N58" s="195"/>
      <c r="O58" s="192"/>
      <c r="P58" s="195"/>
      <c r="Q58" s="195"/>
      <c r="R58" s="192"/>
      <c r="S58" s="195"/>
      <c r="T58" s="195"/>
      <c r="U58" s="192"/>
      <c r="V58" s="195"/>
      <c r="W58" s="195"/>
      <c r="X58" s="192"/>
      <c r="Y58" s="195"/>
      <c r="Z58" s="195"/>
      <c r="AA58" s="192"/>
      <c r="AB58" s="195"/>
      <c r="AC58" s="195"/>
      <c r="AD58" s="192"/>
      <c r="AE58" s="195"/>
      <c r="AF58" s="195"/>
      <c r="AG58" s="192"/>
      <c r="AH58" s="195"/>
      <c r="AI58" s="192"/>
      <c r="AJ58" s="192"/>
      <c r="AK58" s="192"/>
      <c r="AL58" s="192"/>
      <c r="AM58" s="192"/>
      <c r="AN58" s="192"/>
      <c r="AO58" s="192"/>
      <c r="AP58" s="192"/>
      <c r="AQ58" s="192"/>
      <c r="AR58" s="192"/>
      <c r="AS58" s="192"/>
      <c r="AT58" s="192"/>
      <c r="AU58" s="192"/>
      <c r="AV58" s="192"/>
      <c r="AW58" s="192"/>
      <c r="AX58" s="192"/>
      <c r="AY58" s="192"/>
      <c r="AZ58" s="192"/>
      <c r="BA58" s="192"/>
      <c r="BB58" s="193"/>
      <c r="BC58" s="193"/>
      <c r="BD58" s="192"/>
      <c r="BE58" s="192"/>
      <c r="BF58" s="192"/>
    </row>
    <row r="59" ht="19.5" customHeight="1">
      <c r="A59" s="192"/>
      <c r="B59" s="195"/>
      <c r="C59" s="192"/>
      <c r="D59" s="195"/>
      <c r="E59" s="195"/>
      <c r="F59" s="192"/>
      <c r="G59" s="195"/>
      <c r="H59" s="195"/>
      <c r="I59" s="192"/>
      <c r="J59" s="195"/>
      <c r="K59" s="195"/>
      <c r="L59" s="192"/>
      <c r="M59" s="195"/>
      <c r="N59" s="195"/>
      <c r="O59" s="192"/>
      <c r="P59" s="195"/>
      <c r="Q59" s="195"/>
      <c r="R59" s="192"/>
      <c r="S59" s="195"/>
      <c r="T59" s="195"/>
      <c r="U59" s="192"/>
      <c r="V59" s="195"/>
      <c r="W59" s="195"/>
      <c r="X59" s="192"/>
      <c r="Y59" s="195"/>
      <c r="Z59" s="195"/>
      <c r="AA59" s="192"/>
      <c r="AB59" s="195"/>
      <c r="AC59" s="195"/>
      <c r="AD59" s="192"/>
      <c r="AE59" s="195"/>
      <c r="AF59" s="195"/>
      <c r="AG59" s="192"/>
      <c r="AH59" s="195"/>
      <c r="AI59" s="192"/>
      <c r="AJ59" s="192"/>
      <c r="AK59" s="192"/>
      <c r="AL59" s="192"/>
      <c r="AM59" s="192"/>
      <c r="AN59" s="192"/>
      <c r="AO59" s="192"/>
      <c r="AP59" s="192"/>
      <c r="AQ59" s="192"/>
      <c r="AR59" s="192"/>
      <c r="AS59" s="192"/>
      <c r="AT59" s="192"/>
      <c r="AU59" s="192"/>
      <c r="AV59" s="192"/>
      <c r="AW59" s="192"/>
      <c r="AX59" s="192"/>
      <c r="AY59" s="192"/>
      <c r="AZ59" s="192"/>
      <c r="BA59" s="192"/>
      <c r="BB59" s="193"/>
      <c r="BC59" s="193"/>
      <c r="BD59" s="192"/>
      <c r="BE59" s="192"/>
      <c r="BF59" s="192"/>
    </row>
    <row r="60" ht="19.5" customHeight="1">
      <c r="A60" s="192"/>
      <c r="B60" s="195"/>
      <c r="C60" s="192"/>
      <c r="D60" s="195"/>
      <c r="E60" s="195"/>
      <c r="F60" s="192"/>
      <c r="G60" s="195"/>
      <c r="H60" s="195"/>
      <c r="I60" s="192"/>
      <c r="J60" s="195"/>
      <c r="K60" s="195"/>
      <c r="L60" s="192"/>
      <c r="M60" s="195"/>
      <c r="N60" s="195"/>
      <c r="O60" s="192"/>
      <c r="P60" s="195"/>
      <c r="Q60" s="195"/>
      <c r="R60" s="192"/>
      <c r="S60" s="195"/>
      <c r="T60" s="195"/>
      <c r="U60" s="192"/>
      <c r="V60" s="195"/>
      <c r="W60" s="195"/>
      <c r="X60" s="192"/>
      <c r="Y60" s="195"/>
      <c r="Z60" s="195"/>
      <c r="AA60" s="192"/>
      <c r="AB60" s="195"/>
      <c r="AC60" s="195"/>
      <c r="AD60" s="192"/>
      <c r="AE60" s="195"/>
      <c r="AF60" s="195"/>
      <c r="AG60" s="192"/>
      <c r="AH60" s="195"/>
      <c r="AI60" s="192"/>
      <c r="AJ60" s="192"/>
      <c r="AK60" s="192"/>
      <c r="AL60" s="192"/>
      <c r="AM60" s="192"/>
      <c r="AN60" s="192"/>
      <c r="AO60" s="192"/>
      <c r="AP60" s="192"/>
      <c r="AQ60" s="192"/>
      <c r="AR60" s="192"/>
      <c r="AS60" s="192"/>
      <c r="AT60" s="192"/>
      <c r="AU60" s="192"/>
      <c r="AV60" s="192"/>
      <c r="AW60" s="192"/>
      <c r="AX60" s="192"/>
      <c r="AY60" s="192"/>
      <c r="AZ60" s="192"/>
      <c r="BA60" s="192"/>
      <c r="BB60" s="193"/>
      <c r="BC60" s="193"/>
      <c r="BD60" s="192"/>
      <c r="BE60" s="192"/>
      <c r="BF60" s="192"/>
    </row>
    <row r="61" ht="19.5" customHeight="1">
      <c r="A61" s="192"/>
      <c r="B61" s="195"/>
      <c r="C61" s="192"/>
      <c r="D61" s="195"/>
      <c r="E61" s="195"/>
      <c r="F61" s="192"/>
      <c r="G61" s="195"/>
      <c r="H61" s="195"/>
      <c r="I61" s="192"/>
      <c r="J61" s="195"/>
      <c r="K61" s="195"/>
      <c r="L61" s="192"/>
      <c r="M61" s="195"/>
      <c r="N61" s="195"/>
      <c r="O61" s="192"/>
      <c r="P61" s="195"/>
      <c r="Q61" s="195"/>
      <c r="R61" s="192"/>
      <c r="S61" s="195"/>
      <c r="T61" s="195"/>
      <c r="U61" s="192"/>
      <c r="V61" s="195"/>
      <c r="W61" s="195"/>
      <c r="X61" s="192"/>
      <c r="Y61" s="195"/>
      <c r="Z61" s="195"/>
      <c r="AA61" s="192"/>
      <c r="AB61" s="195"/>
      <c r="AC61" s="195"/>
      <c r="AD61" s="192"/>
      <c r="AE61" s="195"/>
      <c r="AF61" s="195"/>
      <c r="AG61" s="192"/>
      <c r="AH61" s="195"/>
      <c r="AI61" s="192"/>
      <c r="AJ61" s="192"/>
      <c r="AK61" s="192"/>
      <c r="AL61" s="192"/>
      <c r="AM61" s="192"/>
      <c r="AN61" s="192"/>
      <c r="AO61" s="192"/>
      <c r="AP61" s="192"/>
      <c r="AQ61" s="192"/>
      <c r="AR61" s="192"/>
      <c r="AS61" s="192"/>
      <c r="AT61" s="192"/>
      <c r="AU61" s="192"/>
      <c r="AV61" s="192"/>
      <c r="AW61" s="192"/>
      <c r="AX61" s="192"/>
      <c r="AY61" s="192"/>
      <c r="AZ61" s="192"/>
      <c r="BA61" s="192"/>
      <c r="BB61" s="193"/>
      <c r="BC61" s="193"/>
      <c r="BD61" s="192"/>
      <c r="BE61" s="192"/>
      <c r="BF61" s="192"/>
    </row>
    <row r="62" ht="19.5" customHeight="1">
      <c r="A62" s="192"/>
      <c r="B62" s="195"/>
      <c r="C62" s="192"/>
      <c r="D62" s="195"/>
      <c r="E62" s="195"/>
      <c r="F62" s="192"/>
      <c r="G62" s="195"/>
      <c r="H62" s="195"/>
      <c r="I62" s="192"/>
      <c r="J62" s="195"/>
      <c r="K62" s="195"/>
      <c r="L62" s="192"/>
      <c r="M62" s="195"/>
      <c r="N62" s="195"/>
      <c r="O62" s="192"/>
      <c r="P62" s="195"/>
      <c r="Q62" s="195"/>
      <c r="R62" s="192"/>
      <c r="S62" s="195"/>
      <c r="T62" s="195"/>
      <c r="U62" s="192"/>
      <c r="V62" s="195"/>
      <c r="W62" s="195"/>
      <c r="X62" s="192"/>
      <c r="Y62" s="195"/>
      <c r="Z62" s="195"/>
      <c r="AA62" s="192"/>
      <c r="AB62" s="195"/>
      <c r="AC62" s="195"/>
      <c r="AD62" s="192"/>
      <c r="AE62" s="195"/>
      <c r="AF62" s="195"/>
      <c r="AG62" s="192"/>
      <c r="AH62" s="195"/>
      <c r="AI62" s="192"/>
      <c r="AJ62" s="192"/>
      <c r="AK62" s="192"/>
      <c r="AL62" s="192"/>
      <c r="AM62" s="192"/>
      <c r="AN62" s="192"/>
      <c r="AO62" s="192"/>
      <c r="AP62" s="192"/>
      <c r="AQ62" s="192"/>
      <c r="AR62" s="192"/>
      <c r="AS62" s="192"/>
      <c r="AT62" s="192"/>
      <c r="AU62" s="192"/>
      <c r="AV62" s="192"/>
      <c r="AW62" s="192"/>
      <c r="AX62" s="192"/>
      <c r="AY62" s="192"/>
      <c r="AZ62" s="192"/>
      <c r="BA62" s="192"/>
      <c r="BB62" s="193"/>
      <c r="BC62" s="193"/>
      <c r="BD62" s="192"/>
      <c r="BE62" s="192"/>
      <c r="BF62" s="192"/>
    </row>
    <row r="63" ht="19.5" customHeight="1">
      <c r="A63" s="192"/>
      <c r="B63" s="195"/>
      <c r="C63" s="192"/>
      <c r="D63" s="195"/>
      <c r="E63" s="195"/>
      <c r="F63" s="192"/>
      <c r="G63" s="195"/>
      <c r="H63" s="195"/>
      <c r="I63" s="192"/>
      <c r="J63" s="195"/>
      <c r="K63" s="195"/>
      <c r="L63" s="192"/>
      <c r="M63" s="195"/>
      <c r="N63" s="195"/>
      <c r="O63" s="192"/>
      <c r="P63" s="195"/>
      <c r="Q63" s="195"/>
      <c r="R63" s="192"/>
      <c r="S63" s="195"/>
      <c r="T63" s="195"/>
      <c r="U63" s="192"/>
      <c r="V63" s="195"/>
      <c r="W63" s="195"/>
      <c r="X63" s="192"/>
      <c r="Y63" s="195"/>
      <c r="Z63" s="195"/>
      <c r="AA63" s="192"/>
      <c r="AB63" s="195"/>
      <c r="AC63" s="195"/>
      <c r="AD63" s="192"/>
      <c r="AE63" s="195"/>
      <c r="AF63" s="195"/>
      <c r="AG63" s="192"/>
      <c r="AH63" s="195"/>
      <c r="AI63" s="192"/>
      <c r="AJ63" s="192"/>
      <c r="AK63" s="192"/>
      <c r="AL63" s="192"/>
      <c r="AM63" s="192"/>
      <c r="AN63" s="192"/>
      <c r="AO63" s="192"/>
      <c r="AP63" s="192"/>
      <c r="AQ63" s="192"/>
      <c r="AR63" s="192"/>
      <c r="AS63" s="192"/>
      <c r="AT63" s="192"/>
      <c r="AU63" s="192"/>
      <c r="AV63" s="192"/>
      <c r="AW63" s="192"/>
      <c r="AX63" s="192"/>
      <c r="AY63" s="192"/>
      <c r="AZ63" s="192"/>
      <c r="BA63" s="192"/>
      <c r="BB63" s="193"/>
      <c r="BC63" s="193"/>
      <c r="BD63" s="192"/>
      <c r="BE63" s="192"/>
      <c r="BF63" s="192"/>
    </row>
    <row r="64" ht="19.5" customHeight="1">
      <c r="A64" s="192"/>
      <c r="B64" s="195"/>
      <c r="C64" s="192"/>
      <c r="D64" s="195"/>
      <c r="E64" s="195"/>
      <c r="F64" s="192"/>
      <c r="G64" s="195"/>
      <c r="H64" s="195"/>
      <c r="I64" s="192"/>
      <c r="J64" s="195"/>
      <c r="K64" s="195"/>
      <c r="L64" s="192"/>
      <c r="M64" s="195"/>
      <c r="N64" s="195"/>
      <c r="O64" s="192"/>
      <c r="P64" s="195"/>
      <c r="Q64" s="195"/>
      <c r="R64" s="192"/>
      <c r="S64" s="195"/>
      <c r="T64" s="195"/>
      <c r="U64" s="192"/>
      <c r="V64" s="195"/>
      <c r="W64" s="195"/>
      <c r="X64" s="192"/>
      <c r="Y64" s="195"/>
      <c r="Z64" s="195"/>
      <c r="AA64" s="192"/>
      <c r="AB64" s="195"/>
      <c r="AC64" s="195"/>
      <c r="AD64" s="192"/>
      <c r="AE64" s="195"/>
      <c r="AF64" s="195"/>
      <c r="AG64" s="192"/>
      <c r="AH64" s="195"/>
      <c r="AI64" s="192"/>
      <c r="AJ64" s="192"/>
      <c r="AK64" s="192"/>
      <c r="AL64" s="192"/>
      <c r="AM64" s="192"/>
      <c r="AN64" s="192"/>
      <c r="AO64" s="192"/>
      <c r="AP64" s="192"/>
      <c r="AQ64" s="192"/>
      <c r="AR64" s="192"/>
      <c r="AS64" s="192"/>
      <c r="AT64" s="192"/>
      <c r="AU64" s="192"/>
      <c r="AV64" s="192"/>
      <c r="AW64" s="192"/>
      <c r="AX64" s="192"/>
      <c r="AY64" s="192"/>
      <c r="AZ64" s="192"/>
      <c r="BA64" s="192"/>
      <c r="BB64" s="193"/>
      <c r="BC64" s="193"/>
      <c r="BD64" s="192"/>
      <c r="BE64" s="192"/>
      <c r="BF64" s="192"/>
    </row>
    <row r="65" ht="19.5" customHeight="1">
      <c r="A65" s="192"/>
      <c r="B65" s="195"/>
      <c r="C65" s="192"/>
      <c r="D65" s="195"/>
      <c r="E65" s="195"/>
      <c r="F65" s="192"/>
      <c r="G65" s="195"/>
      <c r="H65" s="195"/>
      <c r="I65" s="192"/>
      <c r="J65" s="195"/>
      <c r="K65" s="195"/>
      <c r="L65" s="192"/>
      <c r="M65" s="195"/>
      <c r="N65" s="195"/>
      <c r="O65" s="192"/>
      <c r="P65" s="195"/>
      <c r="Q65" s="195"/>
      <c r="R65" s="192"/>
      <c r="S65" s="195"/>
      <c r="T65" s="195"/>
      <c r="U65" s="192"/>
      <c r="V65" s="195"/>
      <c r="W65" s="195"/>
      <c r="X65" s="192"/>
      <c r="Y65" s="195"/>
      <c r="Z65" s="195"/>
      <c r="AA65" s="192"/>
      <c r="AB65" s="195"/>
      <c r="AC65" s="195"/>
      <c r="AD65" s="192"/>
      <c r="AE65" s="195"/>
      <c r="AF65" s="195"/>
      <c r="AG65" s="192"/>
      <c r="AH65" s="195"/>
      <c r="AI65" s="192"/>
      <c r="AJ65" s="192"/>
      <c r="AK65" s="192"/>
      <c r="AL65" s="192"/>
      <c r="AM65" s="192"/>
      <c r="AN65" s="192"/>
      <c r="AO65" s="192"/>
      <c r="AP65" s="192"/>
      <c r="AQ65" s="192"/>
      <c r="AR65" s="192"/>
      <c r="AS65" s="192"/>
      <c r="AT65" s="192"/>
      <c r="AU65" s="192"/>
      <c r="AV65" s="192"/>
      <c r="AW65" s="192"/>
      <c r="AX65" s="192"/>
      <c r="AY65" s="192"/>
      <c r="AZ65" s="192"/>
      <c r="BA65" s="192"/>
      <c r="BB65" s="193"/>
      <c r="BC65" s="193"/>
      <c r="BD65" s="192"/>
      <c r="BE65" s="192"/>
      <c r="BF65" s="192"/>
    </row>
    <row r="66" ht="19.5" customHeight="1">
      <c r="A66" s="192"/>
      <c r="B66" s="195"/>
      <c r="C66" s="192"/>
      <c r="D66" s="195"/>
      <c r="E66" s="195"/>
      <c r="F66" s="192"/>
      <c r="G66" s="195"/>
      <c r="H66" s="195"/>
      <c r="I66" s="192"/>
      <c r="J66" s="195"/>
      <c r="K66" s="195"/>
      <c r="L66" s="192"/>
      <c r="M66" s="195"/>
      <c r="N66" s="195"/>
      <c r="O66" s="192"/>
      <c r="P66" s="195"/>
      <c r="Q66" s="195"/>
      <c r="R66" s="192"/>
      <c r="S66" s="195"/>
      <c r="T66" s="195"/>
      <c r="U66" s="192"/>
      <c r="V66" s="195"/>
      <c r="W66" s="195"/>
      <c r="X66" s="192"/>
      <c r="Y66" s="195"/>
      <c r="Z66" s="195"/>
      <c r="AA66" s="192"/>
      <c r="AB66" s="195"/>
      <c r="AC66" s="195"/>
      <c r="AD66" s="192"/>
      <c r="AE66" s="195"/>
      <c r="AF66" s="195"/>
      <c r="AG66" s="192"/>
      <c r="AH66" s="195"/>
      <c r="AI66" s="192"/>
      <c r="AJ66" s="192"/>
      <c r="AK66" s="192"/>
      <c r="AL66" s="192"/>
      <c r="AM66" s="192"/>
      <c r="AN66" s="192"/>
      <c r="AO66" s="192"/>
      <c r="AP66" s="192"/>
      <c r="AQ66" s="192"/>
      <c r="AR66" s="192"/>
      <c r="AS66" s="192"/>
      <c r="AT66" s="192"/>
      <c r="AU66" s="192"/>
      <c r="AV66" s="192"/>
      <c r="AW66" s="192"/>
      <c r="AX66" s="192"/>
      <c r="AY66" s="192"/>
      <c r="AZ66" s="192"/>
      <c r="BA66" s="192"/>
      <c r="BB66" s="193"/>
      <c r="BC66" s="193"/>
      <c r="BD66" s="192"/>
      <c r="BE66" s="192"/>
      <c r="BF66" s="192"/>
    </row>
    <row r="67" ht="19.5" customHeight="1">
      <c r="A67" s="192"/>
      <c r="B67" s="195"/>
      <c r="C67" s="192"/>
      <c r="D67" s="195"/>
      <c r="E67" s="195"/>
      <c r="F67" s="192"/>
      <c r="G67" s="195"/>
      <c r="H67" s="195"/>
      <c r="I67" s="192"/>
      <c r="J67" s="195"/>
      <c r="K67" s="195"/>
      <c r="L67" s="192"/>
      <c r="M67" s="195"/>
      <c r="N67" s="195"/>
      <c r="O67" s="192"/>
      <c r="P67" s="195"/>
      <c r="Q67" s="195"/>
      <c r="R67" s="192"/>
      <c r="S67" s="195"/>
      <c r="T67" s="195"/>
      <c r="U67" s="192"/>
      <c r="V67" s="195"/>
      <c r="W67" s="195"/>
      <c r="X67" s="192"/>
      <c r="Y67" s="195"/>
      <c r="Z67" s="195"/>
      <c r="AA67" s="192"/>
      <c r="AB67" s="195"/>
      <c r="AC67" s="195"/>
      <c r="AD67" s="192"/>
      <c r="AE67" s="195"/>
      <c r="AF67" s="195"/>
      <c r="AG67" s="192"/>
      <c r="AH67" s="195"/>
      <c r="AI67" s="192"/>
      <c r="AJ67" s="192"/>
      <c r="AK67" s="192"/>
      <c r="AL67" s="192"/>
      <c r="AM67" s="192"/>
      <c r="AN67" s="192"/>
      <c r="AO67" s="192"/>
      <c r="AP67" s="192"/>
      <c r="AQ67" s="192"/>
      <c r="AR67" s="192"/>
      <c r="AS67" s="192"/>
      <c r="AT67" s="192"/>
      <c r="AU67" s="192"/>
      <c r="AV67" s="192"/>
      <c r="AW67" s="192"/>
      <c r="AX67" s="192"/>
      <c r="AY67" s="192"/>
      <c r="AZ67" s="192"/>
      <c r="BA67" s="192"/>
      <c r="BB67" s="193"/>
      <c r="BC67" s="193"/>
      <c r="BD67" s="192"/>
      <c r="BE67" s="192"/>
      <c r="BF67" s="192"/>
    </row>
    <row r="68" ht="19.5" customHeight="1">
      <c r="A68" s="192"/>
      <c r="B68" s="195"/>
      <c r="C68" s="192"/>
      <c r="D68" s="195"/>
      <c r="E68" s="195"/>
      <c r="F68" s="192"/>
      <c r="G68" s="195"/>
      <c r="H68" s="195"/>
      <c r="I68" s="192"/>
      <c r="J68" s="195"/>
      <c r="K68" s="195"/>
      <c r="L68" s="192"/>
      <c r="M68" s="195"/>
      <c r="N68" s="195"/>
      <c r="O68" s="192"/>
      <c r="P68" s="195"/>
      <c r="Q68" s="195"/>
      <c r="R68" s="192"/>
      <c r="S68" s="195"/>
      <c r="T68" s="195"/>
      <c r="U68" s="192"/>
      <c r="V68" s="195"/>
      <c r="W68" s="195"/>
      <c r="X68" s="192"/>
      <c r="Y68" s="195"/>
      <c r="Z68" s="195"/>
      <c r="AA68" s="192"/>
      <c r="AB68" s="195"/>
      <c r="AC68" s="195"/>
      <c r="AD68" s="192"/>
      <c r="AE68" s="195"/>
      <c r="AF68" s="195"/>
      <c r="AG68" s="192"/>
      <c r="AH68" s="195"/>
      <c r="AI68" s="192"/>
      <c r="AJ68" s="192"/>
      <c r="AK68" s="192"/>
      <c r="AL68" s="192"/>
      <c r="AM68" s="192"/>
      <c r="AN68" s="192"/>
      <c r="AO68" s="192"/>
      <c r="AP68" s="192"/>
      <c r="AQ68" s="192"/>
      <c r="AR68" s="192"/>
      <c r="AS68" s="192"/>
      <c r="AT68" s="192"/>
      <c r="AU68" s="192"/>
      <c r="AV68" s="192"/>
      <c r="AW68" s="192"/>
      <c r="AX68" s="192"/>
      <c r="AY68" s="192"/>
      <c r="AZ68" s="192"/>
      <c r="BA68" s="192"/>
      <c r="BB68" s="193"/>
      <c r="BC68" s="193"/>
      <c r="BD68" s="192"/>
      <c r="BE68" s="192"/>
      <c r="BF68" s="192"/>
    </row>
    <row r="69" ht="19.5" customHeight="1">
      <c r="A69" s="192"/>
      <c r="B69" s="195"/>
      <c r="C69" s="192"/>
      <c r="D69" s="195"/>
      <c r="E69" s="195"/>
      <c r="F69" s="192"/>
      <c r="G69" s="195"/>
      <c r="H69" s="195"/>
      <c r="I69" s="192"/>
      <c r="J69" s="195"/>
      <c r="K69" s="195"/>
      <c r="L69" s="192"/>
      <c r="M69" s="195"/>
      <c r="N69" s="195"/>
      <c r="O69" s="192"/>
      <c r="P69" s="195"/>
      <c r="Q69" s="195"/>
      <c r="R69" s="192"/>
      <c r="S69" s="195"/>
      <c r="T69" s="195"/>
      <c r="U69" s="192"/>
      <c r="V69" s="195"/>
      <c r="W69" s="195"/>
      <c r="X69" s="192"/>
      <c r="Y69" s="195"/>
      <c r="Z69" s="195"/>
      <c r="AA69" s="192"/>
      <c r="AB69" s="195"/>
      <c r="AC69" s="195"/>
      <c r="AD69" s="192"/>
      <c r="AE69" s="195"/>
      <c r="AF69" s="195"/>
      <c r="AG69" s="192"/>
      <c r="AH69" s="195"/>
      <c r="AI69" s="192"/>
      <c r="AJ69" s="192"/>
      <c r="AK69" s="192"/>
      <c r="AL69" s="192"/>
      <c r="AM69" s="192"/>
      <c r="AN69" s="192"/>
      <c r="AO69" s="192"/>
      <c r="AP69" s="192"/>
      <c r="AQ69" s="192"/>
      <c r="AR69" s="192"/>
      <c r="AS69" s="192"/>
      <c r="AT69" s="192"/>
      <c r="AU69" s="192"/>
      <c r="AV69" s="192"/>
      <c r="AW69" s="192"/>
      <c r="AX69" s="192"/>
      <c r="AY69" s="192"/>
      <c r="AZ69" s="192"/>
      <c r="BA69" s="192"/>
      <c r="BB69" s="193"/>
      <c r="BC69" s="193"/>
      <c r="BD69" s="192"/>
      <c r="BE69" s="192"/>
      <c r="BF69" s="192"/>
    </row>
    <row r="70" ht="19.5" customHeight="1">
      <c r="A70" s="192"/>
      <c r="B70" s="195"/>
      <c r="C70" s="192"/>
      <c r="D70" s="195"/>
      <c r="E70" s="195"/>
      <c r="F70" s="192"/>
      <c r="G70" s="195"/>
      <c r="H70" s="195"/>
      <c r="I70" s="192"/>
      <c r="J70" s="195"/>
      <c r="K70" s="195"/>
      <c r="L70" s="192"/>
      <c r="M70" s="195"/>
      <c r="N70" s="195"/>
      <c r="O70" s="192"/>
      <c r="P70" s="195"/>
      <c r="Q70" s="195"/>
      <c r="R70" s="192"/>
      <c r="S70" s="195"/>
      <c r="T70" s="195"/>
      <c r="U70" s="192"/>
      <c r="V70" s="195"/>
      <c r="W70" s="195"/>
      <c r="X70" s="192"/>
      <c r="Y70" s="195"/>
      <c r="Z70" s="195"/>
      <c r="AA70" s="192"/>
      <c r="AB70" s="195"/>
      <c r="AC70" s="195"/>
      <c r="AD70" s="192"/>
      <c r="AE70" s="195"/>
      <c r="AF70" s="195"/>
      <c r="AG70" s="192"/>
      <c r="AH70" s="195"/>
      <c r="AI70" s="192"/>
      <c r="AJ70" s="192"/>
      <c r="AK70" s="192"/>
      <c r="AL70" s="192"/>
      <c r="AM70" s="192"/>
      <c r="AN70" s="192"/>
      <c r="AO70" s="192"/>
      <c r="AP70" s="192"/>
      <c r="AQ70" s="192"/>
      <c r="AR70" s="192"/>
      <c r="AS70" s="192"/>
      <c r="AT70" s="192"/>
      <c r="AU70" s="192"/>
      <c r="AV70" s="192"/>
      <c r="AW70" s="192"/>
      <c r="AX70" s="192"/>
      <c r="AY70" s="192"/>
      <c r="AZ70" s="192"/>
      <c r="BA70" s="192"/>
      <c r="BB70" s="193"/>
      <c r="BC70" s="193"/>
      <c r="BD70" s="192"/>
      <c r="BE70" s="192"/>
      <c r="BF70" s="192"/>
    </row>
    <row r="71" ht="19.5" customHeight="1">
      <c r="A71" s="192"/>
      <c r="B71" s="195"/>
      <c r="C71" s="192"/>
      <c r="D71" s="195"/>
      <c r="E71" s="195"/>
      <c r="F71" s="192"/>
      <c r="G71" s="195"/>
      <c r="H71" s="195"/>
      <c r="I71" s="192"/>
      <c r="J71" s="195"/>
      <c r="K71" s="195"/>
      <c r="L71" s="192"/>
      <c r="M71" s="195"/>
      <c r="N71" s="195"/>
      <c r="O71" s="192"/>
      <c r="P71" s="195"/>
      <c r="Q71" s="195"/>
      <c r="R71" s="192"/>
      <c r="S71" s="195"/>
      <c r="T71" s="195"/>
      <c r="U71" s="192"/>
      <c r="V71" s="195"/>
      <c r="W71" s="195"/>
      <c r="X71" s="192"/>
      <c r="Y71" s="195"/>
      <c r="Z71" s="195"/>
      <c r="AA71" s="192"/>
      <c r="AB71" s="195"/>
      <c r="AC71" s="195"/>
      <c r="AD71" s="192"/>
      <c r="AE71" s="195"/>
      <c r="AF71" s="195"/>
      <c r="AG71" s="192"/>
      <c r="AH71" s="195"/>
      <c r="AI71" s="192"/>
      <c r="AJ71" s="192"/>
      <c r="AK71" s="192"/>
      <c r="AL71" s="192"/>
      <c r="AM71" s="192"/>
      <c r="AN71" s="192"/>
      <c r="AO71" s="192"/>
      <c r="AP71" s="192"/>
      <c r="AQ71" s="192"/>
      <c r="AR71" s="192"/>
      <c r="AS71" s="192"/>
      <c r="AT71" s="192"/>
      <c r="AU71" s="192"/>
      <c r="AV71" s="192"/>
      <c r="AW71" s="192"/>
      <c r="AX71" s="192"/>
      <c r="AY71" s="192"/>
      <c r="AZ71" s="192"/>
      <c r="BA71" s="192"/>
      <c r="BB71" s="193"/>
      <c r="BC71" s="193"/>
      <c r="BD71" s="192"/>
      <c r="BE71" s="192"/>
      <c r="BF71" s="192"/>
    </row>
    <row r="72" ht="19.5" customHeight="1">
      <c r="A72" s="192"/>
      <c r="B72" s="195"/>
      <c r="C72" s="192"/>
      <c r="D72" s="195"/>
      <c r="E72" s="195"/>
      <c r="F72" s="192"/>
      <c r="G72" s="195"/>
      <c r="H72" s="195"/>
      <c r="I72" s="192"/>
      <c r="J72" s="195"/>
      <c r="K72" s="195"/>
      <c r="L72" s="192"/>
      <c r="M72" s="195"/>
      <c r="N72" s="195"/>
      <c r="O72" s="192"/>
      <c r="P72" s="195"/>
      <c r="Q72" s="195"/>
      <c r="R72" s="192"/>
      <c r="S72" s="195"/>
      <c r="T72" s="195"/>
      <c r="U72" s="192"/>
      <c r="V72" s="195"/>
      <c r="W72" s="195"/>
      <c r="X72" s="192"/>
      <c r="Y72" s="195"/>
      <c r="Z72" s="195"/>
      <c r="AA72" s="192"/>
      <c r="AB72" s="195"/>
      <c r="AC72" s="195"/>
      <c r="AD72" s="192"/>
      <c r="AE72" s="195"/>
      <c r="AF72" s="195"/>
      <c r="AG72" s="192"/>
      <c r="AH72" s="195"/>
      <c r="AI72" s="192"/>
      <c r="AJ72" s="192"/>
      <c r="AK72" s="192"/>
      <c r="AL72" s="192"/>
      <c r="AM72" s="192"/>
      <c r="AN72" s="192"/>
      <c r="AO72" s="192"/>
      <c r="AP72" s="192"/>
      <c r="AQ72" s="192"/>
      <c r="AR72" s="192"/>
      <c r="AS72" s="192"/>
      <c r="AT72" s="192"/>
      <c r="AU72" s="192"/>
      <c r="AV72" s="192"/>
      <c r="AW72" s="192"/>
      <c r="AX72" s="192"/>
      <c r="AY72" s="192"/>
      <c r="AZ72" s="192"/>
      <c r="BA72" s="192"/>
      <c r="BB72" s="193"/>
      <c r="BC72" s="193"/>
      <c r="BD72" s="192"/>
      <c r="BE72" s="192"/>
      <c r="BF72" s="192"/>
    </row>
    <row r="73" ht="19.5" customHeight="1">
      <c r="A73" s="192"/>
      <c r="B73" s="195"/>
      <c r="C73" s="192"/>
      <c r="D73" s="195"/>
      <c r="E73" s="195"/>
      <c r="F73" s="192"/>
      <c r="G73" s="195"/>
      <c r="H73" s="195"/>
      <c r="I73" s="192"/>
      <c r="J73" s="195"/>
      <c r="K73" s="195"/>
      <c r="L73" s="192"/>
      <c r="M73" s="195"/>
      <c r="N73" s="195"/>
      <c r="O73" s="192"/>
      <c r="P73" s="195"/>
      <c r="Q73" s="195"/>
      <c r="R73" s="192"/>
      <c r="S73" s="195"/>
      <c r="T73" s="195"/>
      <c r="U73" s="192"/>
      <c r="V73" s="195"/>
      <c r="W73" s="195"/>
      <c r="X73" s="192"/>
      <c r="Y73" s="195"/>
      <c r="Z73" s="195"/>
      <c r="AA73" s="192"/>
      <c r="AB73" s="195"/>
      <c r="AC73" s="195"/>
      <c r="AD73" s="192"/>
      <c r="AE73" s="195"/>
      <c r="AF73" s="195"/>
      <c r="AG73" s="192"/>
      <c r="AH73" s="195"/>
      <c r="AI73" s="192"/>
      <c r="AJ73" s="192"/>
      <c r="AK73" s="192"/>
      <c r="AL73" s="192"/>
      <c r="AM73" s="192"/>
      <c r="AN73" s="192"/>
      <c r="AO73" s="192"/>
      <c r="AP73" s="192"/>
      <c r="AQ73" s="192"/>
      <c r="AR73" s="192"/>
      <c r="AS73" s="192"/>
      <c r="AT73" s="192"/>
      <c r="AU73" s="192"/>
      <c r="AV73" s="192"/>
      <c r="AW73" s="192"/>
      <c r="AX73" s="192"/>
      <c r="AY73" s="192"/>
      <c r="AZ73" s="192"/>
      <c r="BA73" s="192"/>
      <c r="BB73" s="193"/>
      <c r="BC73" s="193"/>
      <c r="BD73" s="192"/>
      <c r="BE73" s="192"/>
      <c r="BF73" s="192"/>
    </row>
    <row r="74" ht="19.5" customHeight="1">
      <c r="A74" s="192"/>
      <c r="B74" s="195"/>
      <c r="C74" s="192"/>
      <c r="D74" s="195"/>
      <c r="E74" s="195"/>
      <c r="F74" s="192"/>
      <c r="G74" s="195"/>
      <c r="H74" s="195"/>
      <c r="I74" s="192"/>
      <c r="J74" s="195"/>
      <c r="K74" s="195"/>
      <c r="L74" s="192"/>
      <c r="M74" s="195"/>
      <c r="N74" s="195"/>
      <c r="O74" s="192"/>
      <c r="P74" s="195"/>
      <c r="Q74" s="195"/>
      <c r="R74" s="192"/>
      <c r="S74" s="195"/>
      <c r="T74" s="195"/>
      <c r="U74" s="192"/>
      <c r="V74" s="195"/>
      <c r="W74" s="195"/>
      <c r="X74" s="192"/>
      <c r="Y74" s="195"/>
      <c r="Z74" s="195"/>
      <c r="AA74" s="192"/>
      <c r="AB74" s="195"/>
      <c r="AC74" s="195"/>
      <c r="AD74" s="192"/>
      <c r="AE74" s="195"/>
      <c r="AF74" s="195"/>
      <c r="AG74" s="192"/>
      <c r="AH74" s="195"/>
      <c r="AI74" s="192"/>
      <c r="AJ74" s="192"/>
      <c r="AK74" s="192"/>
      <c r="AL74" s="192"/>
      <c r="AM74" s="192"/>
      <c r="AN74" s="192"/>
      <c r="AO74" s="192"/>
      <c r="AP74" s="192"/>
      <c r="AQ74" s="192"/>
      <c r="AR74" s="192"/>
      <c r="AS74" s="192"/>
      <c r="AT74" s="192"/>
      <c r="AU74" s="192"/>
      <c r="AV74" s="192"/>
      <c r="AW74" s="192"/>
      <c r="AX74" s="192"/>
      <c r="AY74" s="192"/>
      <c r="AZ74" s="192"/>
      <c r="BA74" s="192"/>
      <c r="BB74" s="193"/>
      <c r="BC74" s="193"/>
      <c r="BD74" s="192"/>
      <c r="BE74" s="192"/>
      <c r="BF74" s="192"/>
    </row>
    <row r="75" ht="19.5" customHeight="1">
      <c r="A75" s="192"/>
      <c r="B75" s="195"/>
      <c r="C75" s="192"/>
      <c r="D75" s="195"/>
      <c r="E75" s="195"/>
      <c r="F75" s="192"/>
      <c r="G75" s="195"/>
      <c r="H75" s="195"/>
      <c r="I75" s="192"/>
      <c r="J75" s="195"/>
      <c r="K75" s="195"/>
      <c r="L75" s="192"/>
      <c r="M75" s="195"/>
      <c r="N75" s="195"/>
      <c r="O75" s="192"/>
      <c r="P75" s="195"/>
      <c r="Q75" s="195"/>
      <c r="R75" s="192"/>
      <c r="S75" s="195"/>
      <c r="T75" s="195"/>
      <c r="U75" s="192"/>
      <c r="V75" s="195"/>
      <c r="W75" s="195"/>
      <c r="X75" s="192"/>
      <c r="Y75" s="195"/>
      <c r="Z75" s="195"/>
      <c r="AA75" s="192"/>
      <c r="AB75" s="195"/>
      <c r="AC75" s="195"/>
      <c r="AD75" s="192"/>
      <c r="AE75" s="195"/>
      <c r="AF75" s="195"/>
      <c r="AG75" s="192"/>
      <c r="AH75" s="195"/>
      <c r="AI75" s="192"/>
      <c r="AJ75" s="192"/>
      <c r="AK75" s="192"/>
      <c r="AL75" s="192"/>
      <c r="AM75" s="192"/>
      <c r="AN75" s="192"/>
      <c r="AO75" s="192"/>
      <c r="AP75" s="192"/>
      <c r="AQ75" s="192"/>
      <c r="AR75" s="192"/>
      <c r="AS75" s="192"/>
      <c r="AT75" s="192"/>
      <c r="AU75" s="192"/>
      <c r="AV75" s="192"/>
      <c r="AW75" s="192"/>
      <c r="AX75" s="192"/>
      <c r="AY75" s="192"/>
      <c r="AZ75" s="192"/>
      <c r="BA75" s="192"/>
      <c r="BB75" s="193"/>
      <c r="BC75" s="193"/>
      <c r="BD75" s="192"/>
      <c r="BE75" s="192"/>
      <c r="BF75" s="192"/>
    </row>
    <row r="76" ht="19.5" customHeight="1">
      <c r="A76" s="192"/>
      <c r="B76" s="195"/>
      <c r="C76" s="192"/>
      <c r="D76" s="195"/>
      <c r="E76" s="195"/>
      <c r="F76" s="192"/>
      <c r="G76" s="195"/>
      <c r="H76" s="195"/>
      <c r="I76" s="192"/>
      <c r="J76" s="195"/>
      <c r="K76" s="195"/>
      <c r="L76" s="192"/>
      <c r="M76" s="195"/>
      <c r="N76" s="195"/>
      <c r="O76" s="192"/>
      <c r="P76" s="195"/>
      <c r="Q76" s="195"/>
      <c r="R76" s="192"/>
      <c r="S76" s="195"/>
      <c r="T76" s="195"/>
      <c r="U76" s="192"/>
      <c r="V76" s="195"/>
      <c r="W76" s="195"/>
      <c r="X76" s="192"/>
      <c r="Y76" s="195"/>
      <c r="Z76" s="195"/>
      <c r="AA76" s="192"/>
      <c r="AB76" s="195"/>
      <c r="AC76" s="195"/>
      <c r="AD76" s="192"/>
      <c r="AE76" s="195"/>
      <c r="AF76" s="195"/>
      <c r="AG76" s="192"/>
      <c r="AH76" s="195"/>
      <c r="AI76" s="192"/>
      <c r="AJ76" s="192"/>
      <c r="AK76" s="192"/>
      <c r="AL76" s="192"/>
      <c r="AM76" s="192"/>
      <c r="AN76" s="192"/>
      <c r="AO76" s="192"/>
      <c r="AP76" s="192"/>
      <c r="AQ76" s="192"/>
      <c r="AR76" s="192"/>
      <c r="AS76" s="192"/>
      <c r="AT76" s="192"/>
      <c r="AU76" s="192"/>
      <c r="AV76" s="192"/>
      <c r="AW76" s="192"/>
      <c r="AX76" s="192"/>
      <c r="AY76" s="192"/>
      <c r="AZ76" s="192"/>
      <c r="BA76" s="192"/>
      <c r="BB76" s="193"/>
      <c r="BC76" s="193"/>
      <c r="BD76" s="192"/>
      <c r="BE76" s="192"/>
      <c r="BF76" s="192"/>
    </row>
    <row r="77" ht="19.5" customHeight="1">
      <c r="A77" s="192"/>
      <c r="B77" s="195"/>
      <c r="C77" s="192"/>
      <c r="D77" s="195"/>
      <c r="E77" s="195"/>
      <c r="F77" s="192"/>
      <c r="G77" s="195"/>
      <c r="H77" s="195"/>
      <c r="I77" s="192"/>
      <c r="J77" s="195"/>
      <c r="K77" s="195"/>
      <c r="L77" s="192"/>
      <c r="M77" s="195"/>
      <c r="N77" s="195"/>
      <c r="O77" s="192"/>
      <c r="P77" s="195"/>
      <c r="Q77" s="195"/>
      <c r="R77" s="192"/>
      <c r="S77" s="195"/>
      <c r="T77" s="195"/>
      <c r="U77" s="192"/>
      <c r="V77" s="195"/>
      <c r="W77" s="195"/>
      <c r="X77" s="192"/>
      <c r="Y77" s="195"/>
      <c r="Z77" s="195"/>
      <c r="AA77" s="192"/>
      <c r="AB77" s="195"/>
      <c r="AC77" s="195"/>
      <c r="AD77" s="192"/>
      <c r="AE77" s="195"/>
      <c r="AF77" s="195"/>
      <c r="AG77" s="192"/>
      <c r="AH77" s="195"/>
      <c r="AI77" s="192"/>
      <c r="AJ77" s="192"/>
      <c r="AK77" s="192"/>
      <c r="AL77" s="192"/>
      <c r="AM77" s="192"/>
      <c r="AN77" s="192"/>
      <c r="AO77" s="192"/>
      <c r="AP77" s="192"/>
      <c r="AQ77" s="192"/>
      <c r="AR77" s="192"/>
      <c r="AS77" s="192"/>
      <c r="AT77" s="192"/>
      <c r="AU77" s="192"/>
      <c r="AV77" s="192"/>
      <c r="AW77" s="192"/>
      <c r="AX77" s="192"/>
      <c r="AY77" s="192"/>
      <c r="AZ77" s="192"/>
      <c r="BA77" s="192"/>
      <c r="BB77" s="193"/>
      <c r="BC77" s="193"/>
      <c r="BD77" s="192"/>
      <c r="BE77" s="192"/>
      <c r="BF77" s="192"/>
    </row>
    <row r="78" ht="19.5" customHeight="1">
      <c r="A78" s="192"/>
      <c r="B78" s="195"/>
      <c r="C78" s="192"/>
      <c r="D78" s="195"/>
      <c r="E78" s="195"/>
      <c r="F78" s="192"/>
      <c r="G78" s="195"/>
      <c r="H78" s="195"/>
      <c r="I78" s="192"/>
      <c r="J78" s="195"/>
      <c r="K78" s="195"/>
      <c r="L78" s="192"/>
      <c r="M78" s="195"/>
      <c r="N78" s="195"/>
      <c r="O78" s="192"/>
      <c r="P78" s="195"/>
      <c r="Q78" s="195"/>
      <c r="R78" s="192"/>
      <c r="S78" s="195"/>
      <c r="T78" s="195"/>
      <c r="U78" s="192"/>
      <c r="V78" s="195"/>
      <c r="W78" s="195"/>
      <c r="X78" s="192"/>
      <c r="Y78" s="195"/>
      <c r="Z78" s="195"/>
      <c r="AA78" s="192"/>
      <c r="AB78" s="195"/>
      <c r="AC78" s="195"/>
      <c r="AD78" s="192"/>
      <c r="AE78" s="195"/>
      <c r="AF78" s="195"/>
      <c r="AG78" s="192"/>
      <c r="AH78" s="195"/>
      <c r="AI78" s="192"/>
      <c r="AJ78" s="192"/>
      <c r="AK78" s="192"/>
      <c r="AL78" s="192"/>
      <c r="AM78" s="192"/>
      <c r="AN78" s="192"/>
      <c r="AO78" s="192"/>
      <c r="AP78" s="192"/>
      <c r="AQ78" s="192"/>
      <c r="AR78" s="192"/>
      <c r="AS78" s="192"/>
      <c r="AT78" s="192"/>
      <c r="AU78" s="192"/>
      <c r="AV78" s="192"/>
      <c r="AW78" s="192"/>
      <c r="AX78" s="192"/>
      <c r="AY78" s="192"/>
      <c r="AZ78" s="192"/>
      <c r="BA78" s="192"/>
      <c r="BB78" s="193"/>
      <c r="BC78" s="193"/>
      <c r="BD78" s="192"/>
      <c r="BE78" s="192"/>
      <c r="BF78" s="192"/>
    </row>
    <row r="79" ht="19.5" customHeight="1">
      <c r="A79" s="192"/>
      <c r="B79" s="195"/>
      <c r="C79" s="192"/>
      <c r="D79" s="195"/>
      <c r="E79" s="195"/>
      <c r="F79" s="192"/>
      <c r="G79" s="195"/>
      <c r="H79" s="195"/>
      <c r="I79" s="192"/>
      <c r="J79" s="195"/>
      <c r="K79" s="195"/>
      <c r="L79" s="192"/>
      <c r="M79" s="195"/>
      <c r="N79" s="195"/>
      <c r="O79" s="192"/>
      <c r="P79" s="195"/>
      <c r="Q79" s="195"/>
      <c r="R79" s="192"/>
      <c r="S79" s="195"/>
      <c r="T79" s="195"/>
      <c r="U79" s="192"/>
      <c r="V79" s="195"/>
      <c r="W79" s="195"/>
      <c r="X79" s="192"/>
      <c r="Y79" s="195"/>
      <c r="Z79" s="195"/>
      <c r="AA79" s="192"/>
      <c r="AB79" s="195"/>
      <c r="AC79" s="195"/>
      <c r="AD79" s="192"/>
      <c r="AE79" s="195"/>
      <c r="AF79" s="195"/>
      <c r="AG79" s="192"/>
      <c r="AH79" s="195"/>
      <c r="AI79" s="192"/>
      <c r="AJ79" s="192"/>
      <c r="AK79" s="192"/>
      <c r="AL79" s="192"/>
      <c r="AM79" s="192"/>
      <c r="AN79" s="192"/>
      <c r="AO79" s="192"/>
      <c r="AP79" s="192"/>
      <c r="AQ79" s="192"/>
      <c r="AR79" s="192"/>
      <c r="AS79" s="192"/>
      <c r="AT79" s="192"/>
      <c r="AU79" s="192"/>
      <c r="AV79" s="192"/>
      <c r="AW79" s="192"/>
      <c r="AX79" s="192"/>
      <c r="AY79" s="192"/>
      <c r="AZ79" s="192"/>
      <c r="BA79" s="192"/>
      <c r="BB79" s="193"/>
      <c r="BC79" s="193"/>
      <c r="BD79" s="192"/>
      <c r="BE79" s="192"/>
      <c r="BF79" s="192"/>
    </row>
    <row r="80" ht="19.5" customHeight="1">
      <c r="A80" s="192"/>
      <c r="B80" s="195"/>
      <c r="C80" s="192"/>
      <c r="D80" s="195"/>
      <c r="E80" s="195"/>
      <c r="F80" s="192"/>
      <c r="G80" s="195"/>
      <c r="H80" s="195"/>
      <c r="I80" s="192"/>
      <c r="J80" s="195"/>
      <c r="K80" s="195"/>
      <c r="L80" s="192"/>
      <c r="M80" s="195"/>
      <c r="N80" s="195"/>
      <c r="O80" s="192"/>
      <c r="P80" s="195"/>
      <c r="Q80" s="195"/>
      <c r="R80" s="192"/>
      <c r="S80" s="195"/>
      <c r="T80" s="195"/>
      <c r="U80" s="192"/>
      <c r="V80" s="195"/>
      <c r="W80" s="195"/>
      <c r="X80" s="192"/>
      <c r="Y80" s="195"/>
      <c r="Z80" s="195"/>
      <c r="AA80" s="192"/>
      <c r="AB80" s="195"/>
      <c r="AC80" s="195"/>
      <c r="AD80" s="192"/>
      <c r="AE80" s="195"/>
      <c r="AF80" s="195"/>
      <c r="AG80" s="192"/>
      <c r="AH80" s="195"/>
      <c r="AI80" s="192"/>
      <c r="AJ80" s="192"/>
      <c r="AK80" s="192"/>
      <c r="AL80" s="192"/>
      <c r="AM80" s="192"/>
      <c r="AN80" s="192"/>
      <c r="AO80" s="192"/>
      <c r="AP80" s="192"/>
      <c r="AQ80" s="192"/>
      <c r="AR80" s="192"/>
      <c r="AS80" s="192"/>
      <c r="AT80" s="192"/>
      <c r="AU80" s="192"/>
      <c r="AV80" s="192"/>
      <c r="AW80" s="192"/>
      <c r="AX80" s="192"/>
      <c r="AY80" s="192"/>
      <c r="AZ80" s="192"/>
      <c r="BA80" s="192"/>
      <c r="BB80" s="193"/>
      <c r="BC80" s="193"/>
      <c r="BD80" s="192"/>
      <c r="BE80" s="192"/>
      <c r="BF80" s="192"/>
    </row>
    <row r="81" ht="19.5" customHeight="1">
      <c r="A81" s="192"/>
      <c r="B81" s="195"/>
      <c r="C81" s="192"/>
      <c r="D81" s="195"/>
      <c r="E81" s="195"/>
      <c r="F81" s="192"/>
      <c r="G81" s="195"/>
      <c r="H81" s="195"/>
      <c r="I81" s="192"/>
      <c r="J81" s="195"/>
      <c r="K81" s="195"/>
      <c r="L81" s="192"/>
      <c r="M81" s="195"/>
      <c r="N81" s="195"/>
      <c r="O81" s="192"/>
      <c r="P81" s="195"/>
      <c r="Q81" s="195"/>
      <c r="R81" s="192"/>
      <c r="S81" s="195"/>
      <c r="T81" s="195"/>
      <c r="U81" s="192"/>
      <c r="V81" s="195"/>
      <c r="W81" s="195"/>
      <c r="X81" s="192"/>
      <c r="Y81" s="195"/>
      <c r="Z81" s="195"/>
      <c r="AA81" s="192"/>
      <c r="AB81" s="195"/>
      <c r="AC81" s="195"/>
      <c r="AD81" s="192"/>
      <c r="AE81" s="195"/>
      <c r="AF81" s="195"/>
      <c r="AG81" s="192"/>
      <c r="AH81" s="195"/>
      <c r="AI81" s="192"/>
      <c r="AJ81" s="192"/>
      <c r="AK81" s="192"/>
      <c r="AL81" s="192"/>
      <c r="AM81" s="192"/>
      <c r="AN81" s="192"/>
      <c r="AO81" s="192"/>
      <c r="AP81" s="192"/>
      <c r="AQ81" s="192"/>
      <c r="AR81" s="192"/>
      <c r="AS81" s="192"/>
      <c r="AT81" s="192"/>
      <c r="AU81" s="192"/>
      <c r="AV81" s="192"/>
      <c r="AW81" s="192"/>
      <c r="AX81" s="192"/>
      <c r="AY81" s="192"/>
      <c r="AZ81" s="192"/>
      <c r="BA81" s="192"/>
      <c r="BB81" s="193"/>
      <c r="BC81" s="193"/>
      <c r="BD81" s="192"/>
      <c r="BE81" s="192"/>
      <c r="BF81" s="192"/>
    </row>
    <row r="82" ht="19.5" customHeight="1">
      <c r="A82" s="192"/>
      <c r="B82" s="195"/>
      <c r="C82" s="192"/>
      <c r="D82" s="195"/>
      <c r="E82" s="195"/>
      <c r="F82" s="192"/>
      <c r="G82" s="195"/>
      <c r="H82" s="195"/>
      <c r="I82" s="192"/>
      <c r="J82" s="195"/>
      <c r="K82" s="195"/>
      <c r="L82" s="192"/>
      <c r="M82" s="195"/>
      <c r="N82" s="195"/>
      <c r="O82" s="192"/>
      <c r="P82" s="195"/>
      <c r="Q82" s="195"/>
      <c r="R82" s="192"/>
      <c r="S82" s="195"/>
      <c r="T82" s="195"/>
      <c r="U82" s="192"/>
      <c r="V82" s="195"/>
      <c r="W82" s="195"/>
      <c r="X82" s="192"/>
      <c r="Y82" s="195"/>
      <c r="Z82" s="195"/>
      <c r="AA82" s="192"/>
      <c r="AB82" s="195"/>
      <c r="AC82" s="195"/>
      <c r="AD82" s="192"/>
      <c r="AE82" s="195"/>
      <c r="AF82" s="195"/>
      <c r="AG82" s="192"/>
      <c r="AH82" s="195"/>
      <c r="AI82" s="192"/>
      <c r="AJ82" s="192"/>
      <c r="AK82" s="192"/>
      <c r="AL82" s="192"/>
      <c r="AM82" s="192"/>
      <c r="AN82" s="192"/>
      <c r="AO82" s="192"/>
      <c r="AP82" s="192"/>
      <c r="AQ82" s="192"/>
      <c r="AR82" s="192"/>
      <c r="AS82" s="192"/>
      <c r="AT82" s="192"/>
      <c r="AU82" s="192"/>
      <c r="AV82" s="192"/>
      <c r="AW82" s="192"/>
      <c r="AX82" s="192"/>
      <c r="AY82" s="192"/>
      <c r="AZ82" s="192"/>
      <c r="BA82" s="192"/>
      <c r="BB82" s="193"/>
      <c r="BC82" s="193"/>
      <c r="BD82" s="192"/>
      <c r="BE82" s="192"/>
      <c r="BF82" s="192"/>
    </row>
    <row r="83" ht="19.5" customHeight="1">
      <c r="A83" s="192"/>
      <c r="B83" s="195"/>
      <c r="C83" s="192"/>
      <c r="D83" s="195"/>
      <c r="E83" s="195"/>
      <c r="F83" s="192"/>
      <c r="G83" s="195"/>
      <c r="H83" s="195"/>
      <c r="I83" s="192"/>
      <c r="J83" s="195"/>
      <c r="K83" s="195"/>
      <c r="L83" s="192"/>
      <c r="M83" s="195"/>
      <c r="N83" s="195"/>
      <c r="O83" s="192"/>
      <c r="P83" s="195"/>
      <c r="Q83" s="195"/>
      <c r="R83" s="192"/>
      <c r="S83" s="195"/>
      <c r="T83" s="195"/>
      <c r="U83" s="192"/>
      <c r="V83" s="195"/>
      <c r="W83" s="195"/>
      <c r="X83" s="192"/>
      <c r="Y83" s="195"/>
      <c r="Z83" s="195"/>
      <c r="AA83" s="192"/>
      <c r="AB83" s="195"/>
      <c r="AC83" s="195"/>
      <c r="AD83" s="192"/>
      <c r="AE83" s="195"/>
      <c r="AF83" s="195"/>
      <c r="AG83" s="192"/>
      <c r="AH83" s="195"/>
      <c r="AI83" s="192"/>
      <c r="AJ83" s="192"/>
      <c r="AK83" s="192"/>
      <c r="AL83" s="192"/>
      <c r="AM83" s="192"/>
      <c r="AN83" s="192"/>
      <c r="AO83" s="192"/>
      <c r="AP83" s="192"/>
      <c r="AQ83" s="192"/>
      <c r="AR83" s="192"/>
      <c r="AS83" s="192"/>
      <c r="AT83" s="192"/>
      <c r="AU83" s="192"/>
      <c r="AV83" s="192"/>
      <c r="AW83" s="192"/>
      <c r="AX83" s="192"/>
      <c r="AY83" s="192"/>
      <c r="AZ83" s="192"/>
      <c r="BA83" s="192"/>
      <c r="BB83" s="193"/>
      <c r="BC83" s="193"/>
      <c r="BD83" s="192"/>
      <c r="BE83" s="192"/>
      <c r="BF83" s="192"/>
    </row>
    <row r="84" ht="19.5" customHeight="1">
      <c r="A84" s="192"/>
      <c r="B84" s="195"/>
      <c r="C84" s="192"/>
      <c r="D84" s="195"/>
      <c r="E84" s="195"/>
      <c r="F84" s="192"/>
      <c r="G84" s="195"/>
      <c r="H84" s="195"/>
      <c r="I84" s="192"/>
      <c r="J84" s="195"/>
      <c r="K84" s="195"/>
      <c r="L84" s="192"/>
      <c r="M84" s="195"/>
      <c r="N84" s="195"/>
      <c r="O84" s="192"/>
      <c r="P84" s="195"/>
      <c r="Q84" s="195"/>
      <c r="R84" s="192"/>
      <c r="S84" s="195"/>
      <c r="T84" s="195"/>
      <c r="U84" s="192"/>
      <c r="V84" s="195"/>
      <c r="W84" s="195"/>
      <c r="X84" s="192"/>
      <c r="Y84" s="195"/>
      <c r="Z84" s="195"/>
      <c r="AA84" s="192"/>
      <c r="AB84" s="195"/>
      <c r="AC84" s="195"/>
      <c r="AD84" s="192"/>
      <c r="AE84" s="195"/>
      <c r="AF84" s="195"/>
      <c r="AG84" s="192"/>
      <c r="AH84" s="195"/>
      <c r="AI84" s="192"/>
      <c r="AJ84" s="192"/>
      <c r="AK84" s="192"/>
      <c r="AL84" s="192"/>
      <c r="AM84" s="192"/>
      <c r="AN84" s="192"/>
      <c r="AO84" s="192"/>
      <c r="AP84" s="192"/>
      <c r="AQ84" s="192"/>
      <c r="AR84" s="192"/>
      <c r="AS84" s="192"/>
      <c r="AT84" s="192"/>
      <c r="AU84" s="192"/>
      <c r="AV84" s="192"/>
      <c r="AW84" s="192"/>
      <c r="AX84" s="192"/>
      <c r="AY84" s="192"/>
      <c r="AZ84" s="192"/>
      <c r="BA84" s="192"/>
      <c r="BB84" s="193"/>
      <c r="BC84" s="193"/>
      <c r="BD84" s="192"/>
      <c r="BE84" s="192"/>
      <c r="BF84" s="192"/>
    </row>
    <row r="85" ht="19.5" customHeight="1">
      <c r="A85" s="192"/>
      <c r="B85" s="195"/>
      <c r="C85" s="192"/>
      <c r="D85" s="195"/>
      <c r="E85" s="195"/>
      <c r="F85" s="192"/>
      <c r="G85" s="195"/>
      <c r="H85" s="195"/>
      <c r="I85" s="192"/>
      <c r="J85" s="195"/>
      <c r="K85" s="195"/>
      <c r="L85" s="192"/>
      <c r="M85" s="195"/>
      <c r="N85" s="195"/>
      <c r="O85" s="192"/>
      <c r="P85" s="195"/>
      <c r="Q85" s="195"/>
      <c r="R85" s="192"/>
      <c r="S85" s="195"/>
      <c r="T85" s="195"/>
      <c r="U85" s="192"/>
      <c r="V85" s="195"/>
      <c r="W85" s="195"/>
      <c r="X85" s="192"/>
      <c r="Y85" s="195"/>
      <c r="Z85" s="195"/>
      <c r="AA85" s="192"/>
      <c r="AB85" s="195"/>
      <c r="AC85" s="195"/>
      <c r="AD85" s="192"/>
      <c r="AE85" s="195"/>
      <c r="AF85" s="195"/>
      <c r="AG85" s="192"/>
      <c r="AH85" s="195"/>
      <c r="AI85" s="192"/>
      <c r="AJ85" s="192"/>
      <c r="AK85" s="192"/>
      <c r="AL85" s="192"/>
      <c r="AM85" s="192"/>
      <c r="AN85" s="192"/>
      <c r="AO85" s="192"/>
      <c r="AP85" s="192"/>
      <c r="AQ85" s="192"/>
      <c r="AR85" s="192"/>
      <c r="AS85" s="192"/>
      <c r="AT85" s="192"/>
      <c r="AU85" s="192"/>
      <c r="AV85" s="192"/>
      <c r="AW85" s="192"/>
      <c r="AX85" s="192"/>
      <c r="AY85" s="192"/>
      <c r="AZ85" s="192"/>
      <c r="BA85" s="192"/>
      <c r="BB85" s="193"/>
      <c r="BC85" s="193"/>
      <c r="BD85" s="192"/>
      <c r="BE85" s="192"/>
      <c r="BF85" s="192"/>
    </row>
    <row r="86" ht="19.5" customHeight="1">
      <c r="A86" s="192"/>
      <c r="B86" s="195"/>
      <c r="C86" s="192"/>
      <c r="D86" s="195"/>
      <c r="E86" s="195"/>
      <c r="F86" s="192"/>
      <c r="G86" s="195"/>
      <c r="H86" s="195"/>
      <c r="I86" s="192"/>
      <c r="J86" s="195"/>
      <c r="K86" s="195"/>
      <c r="L86" s="192"/>
      <c r="M86" s="195"/>
      <c r="N86" s="195"/>
      <c r="O86" s="192"/>
      <c r="P86" s="195"/>
      <c r="Q86" s="195"/>
      <c r="R86" s="192"/>
      <c r="S86" s="195"/>
      <c r="T86" s="195"/>
      <c r="U86" s="192"/>
      <c r="V86" s="195"/>
      <c r="W86" s="195"/>
      <c r="X86" s="192"/>
      <c r="Y86" s="195"/>
      <c r="Z86" s="195"/>
      <c r="AA86" s="192"/>
      <c r="AB86" s="195"/>
      <c r="AC86" s="195"/>
      <c r="AD86" s="192"/>
      <c r="AE86" s="195"/>
      <c r="AF86" s="195"/>
      <c r="AG86" s="192"/>
      <c r="AH86" s="195"/>
      <c r="AI86" s="192"/>
      <c r="AJ86" s="192"/>
      <c r="AK86" s="192"/>
      <c r="AL86" s="192"/>
      <c r="AM86" s="192"/>
      <c r="AN86" s="192"/>
      <c r="AO86" s="192"/>
      <c r="AP86" s="192"/>
      <c r="AQ86" s="192"/>
      <c r="AR86" s="192"/>
      <c r="AS86" s="192"/>
      <c r="AT86" s="192"/>
      <c r="AU86" s="192"/>
      <c r="AV86" s="192"/>
      <c r="AW86" s="192"/>
      <c r="AX86" s="192"/>
      <c r="AY86" s="192"/>
      <c r="AZ86" s="192"/>
      <c r="BA86" s="192"/>
      <c r="BB86" s="193"/>
      <c r="BC86" s="193"/>
      <c r="BD86" s="192"/>
      <c r="BE86" s="192"/>
      <c r="BF86" s="192"/>
    </row>
    <row r="87" ht="19.5" customHeight="1">
      <c r="A87" s="192"/>
      <c r="B87" s="195"/>
      <c r="C87" s="192"/>
      <c r="D87" s="195"/>
      <c r="E87" s="195"/>
      <c r="F87" s="192"/>
      <c r="G87" s="195"/>
      <c r="H87" s="195"/>
      <c r="I87" s="192"/>
      <c r="J87" s="195"/>
      <c r="K87" s="195"/>
      <c r="L87" s="192"/>
      <c r="M87" s="195"/>
      <c r="N87" s="195"/>
      <c r="O87" s="192"/>
      <c r="P87" s="195"/>
      <c r="Q87" s="195"/>
      <c r="R87" s="192"/>
      <c r="S87" s="195"/>
      <c r="T87" s="195"/>
      <c r="U87" s="192"/>
      <c r="V87" s="195"/>
      <c r="W87" s="195"/>
      <c r="X87" s="192"/>
      <c r="Y87" s="195"/>
      <c r="Z87" s="195"/>
      <c r="AA87" s="192"/>
      <c r="AB87" s="195"/>
      <c r="AC87" s="195"/>
      <c r="AD87" s="192"/>
      <c r="AE87" s="195"/>
      <c r="AF87" s="195"/>
      <c r="AG87" s="192"/>
      <c r="AH87" s="195"/>
      <c r="AI87" s="192"/>
      <c r="AJ87" s="192"/>
      <c r="AK87" s="192"/>
      <c r="AL87" s="192"/>
      <c r="AM87" s="192"/>
      <c r="AN87" s="192"/>
      <c r="AO87" s="192"/>
      <c r="AP87" s="192"/>
      <c r="AQ87" s="192"/>
      <c r="AR87" s="192"/>
      <c r="AS87" s="192"/>
      <c r="AT87" s="192"/>
      <c r="AU87" s="192"/>
      <c r="AV87" s="192"/>
      <c r="AW87" s="192"/>
      <c r="AX87" s="192"/>
      <c r="AY87" s="192"/>
      <c r="AZ87" s="192"/>
      <c r="BA87" s="192"/>
      <c r="BB87" s="193"/>
      <c r="BC87" s="193"/>
      <c r="BD87" s="192"/>
      <c r="BE87" s="192"/>
      <c r="BF87" s="192"/>
    </row>
    <row r="88" ht="19.5" customHeight="1">
      <c r="A88" s="192"/>
      <c r="B88" s="195"/>
      <c r="C88" s="192"/>
      <c r="D88" s="195"/>
      <c r="E88" s="195"/>
      <c r="F88" s="192"/>
      <c r="G88" s="195"/>
      <c r="H88" s="195"/>
      <c r="I88" s="192"/>
      <c r="J88" s="195"/>
      <c r="K88" s="195"/>
      <c r="L88" s="192"/>
      <c r="M88" s="195"/>
      <c r="N88" s="195"/>
      <c r="O88" s="192"/>
      <c r="P88" s="195"/>
      <c r="Q88" s="195"/>
      <c r="R88" s="192"/>
      <c r="S88" s="195"/>
      <c r="T88" s="195"/>
      <c r="U88" s="192"/>
      <c r="V88" s="195"/>
      <c r="W88" s="195"/>
      <c r="X88" s="192"/>
      <c r="Y88" s="195"/>
      <c r="Z88" s="195"/>
      <c r="AA88" s="192"/>
      <c r="AB88" s="195"/>
      <c r="AC88" s="195"/>
      <c r="AD88" s="192"/>
      <c r="AE88" s="195"/>
      <c r="AF88" s="195"/>
      <c r="AG88" s="192"/>
      <c r="AH88" s="195"/>
      <c r="AI88" s="192"/>
      <c r="AJ88" s="192"/>
      <c r="AK88" s="192"/>
      <c r="AL88" s="192"/>
      <c r="AM88" s="192"/>
      <c r="AN88" s="192"/>
      <c r="AO88" s="192"/>
      <c r="AP88" s="192"/>
      <c r="AQ88" s="192"/>
      <c r="AR88" s="192"/>
      <c r="AS88" s="192"/>
      <c r="AT88" s="192"/>
      <c r="AU88" s="192"/>
      <c r="AV88" s="192"/>
      <c r="AW88" s="192"/>
      <c r="AX88" s="192"/>
      <c r="AY88" s="192"/>
      <c r="AZ88" s="192"/>
      <c r="BA88" s="192"/>
      <c r="BB88" s="193"/>
      <c r="BC88" s="193"/>
      <c r="BD88" s="192"/>
      <c r="BE88" s="192"/>
      <c r="BF88" s="192"/>
    </row>
    <row r="89" ht="19.5" customHeight="1">
      <c r="A89" s="192"/>
      <c r="B89" s="195"/>
      <c r="C89" s="192"/>
      <c r="D89" s="195"/>
      <c r="E89" s="195"/>
      <c r="F89" s="192"/>
      <c r="G89" s="195"/>
      <c r="H89" s="195"/>
      <c r="I89" s="192"/>
      <c r="J89" s="195"/>
      <c r="K89" s="195"/>
      <c r="L89" s="192"/>
      <c r="M89" s="195"/>
      <c r="N89" s="195"/>
      <c r="O89" s="192"/>
      <c r="P89" s="195"/>
      <c r="Q89" s="195"/>
      <c r="R89" s="192"/>
      <c r="S89" s="195"/>
      <c r="T89" s="195"/>
      <c r="U89" s="192"/>
      <c r="V89" s="195"/>
      <c r="W89" s="195"/>
      <c r="X89" s="192"/>
      <c r="Y89" s="195"/>
      <c r="Z89" s="195"/>
      <c r="AA89" s="192"/>
      <c r="AB89" s="195"/>
      <c r="AC89" s="195"/>
      <c r="AD89" s="192"/>
      <c r="AE89" s="195"/>
      <c r="AF89" s="195"/>
      <c r="AG89" s="192"/>
      <c r="AH89" s="195"/>
      <c r="AI89" s="192"/>
      <c r="AJ89" s="192"/>
      <c r="AK89" s="192"/>
      <c r="AL89" s="192"/>
      <c r="AM89" s="192"/>
      <c r="AN89" s="192"/>
      <c r="AO89" s="192"/>
      <c r="AP89" s="192"/>
      <c r="AQ89" s="192"/>
      <c r="AR89" s="192"/>
      <c r="AS89" s="192"/>
      <c r="AT89" s="192"/>
      <c r="AU89" s="192"/>
      <c r="AV89" s="192"/>
      <c r="AW89" s="192"/>
      <c r="AX89" s="192"/>
      <c r="AY89" s="192"/>
      <c r="AZ89" s="192"/>
      <c r="BA89" s="192"/>
      <c r="BB89" s="193"/>
      <c r="BC89" s="193"/>
      <c r="BD89" s="192"/>
      <c r="BE89" s="192"/>
      <c r="BF89" s="192"/>
    </row>
    <row r="90" ht="19.5" customHeight="1">
      <c r="A90" s="192"/>
      <c r="B90" s="195"/>
      <c r="C90" s="192"/>
      <c r="D90" s="195"/>
      <c r="E90" s="195"/>
      <c r="F90" s="192"/>
      <c r="G90" s="195"/>
      <c r="H90" s="195"/>
      <c r="I90" s="192"/>
      <c r="J90" s="195"/>
      <c r="K90" s="195"/>
      <c r="L90" s="192"/>
      <c r="M90" s="195"/>
      <c r="N90" s="195"/>
      <c r="O90" s="192"/>
      <c r="P90" s="195"/>
      <c r="Q90" s="195"/>
      <c r="R90" s="192"/>
      <c r="S90" s="195"/>
      <c r="T90" s="195"/>
      <c r="U90" s="192"/>
      <c r="V90" s="195"/>
      <c r="W90" s="195"/>
      <c r="X90" s="192"/>
      <c r="Y90" s="195"/>
      <c r="Z90" s="195"/>
      <c r="AA90" s="192"/>
      <c r="AB90" s="195"/>
      <c r="AC90" s="195"/>
      <c r="AD90" s="192"/>
      <c r="AE90" s="195"/>
      <c r="AF90" s="195"/>
      <c r="AG90" s="192"/>
      <c r="AH90" s="195"/>
      <c r="AI90" s="192"/>
      <c r="AJ90" s="192"/>
      <c r="AK90" s="192"/>
      <c r="AL90" s="192"/>
      <c r="AM90" s="192"/>
      <c r="AN90" s="192"/>
      <c r="AO90" s="192"/>
      <c r="AP90" s="192"/>
      <c r="AQ90" s="192"/>
      <c r="AR90" s="192"/>
      <c r="AS90" s="192"/>
      <c r="AT90" s="192"/>
      <c r="AU90" s="192"/>
      <c r="AV90" s="192"/>
      <c r="AW90" s="192"/>
      <c r="AX90" s="192"/>
      <c r="AY90" s="192"/>
      <c r="AZ90" s="192"/>
      <c r="BA90" s="192"/>
      <c r="BB90" s="193"/>
      <c r="BC90" s="193"/>
      <c r="BD90" s="192"/>
      <c r="BE90" s="192"/>
      <c r="BF90" s="192"/>
    </row>
    <row r="91" ht="19.5" customHeight="1">
      <c r="A91" s="192"/>
      <c r="B91" s="195"/>
      <c r="C91" s="192"/>
      <c r="D91" s="195"/>
      <c r="E91" s="195"/>
      <c r="F91" s="192"/>
      <c r="G91" s="195"/>
      <c r="H91" s="195"/>
      <c r="I91" s="192"/>
      <c r="J91" s="195"/>
      <c r="K91" s="195"/>
      <c r="L91" s="192"/>
      <c r="M91" s="195"/>
      <c r="N91" s="195"/>
      <c r="O91" s="192"/>
      <c r="P91" s="195"/>
      <c r="Q91" s="195"/>
      <c r="R91" s="192"/>
      <c r="S91" s="195"/>
      <c r="T91" s="195"/>
      <c r="U91" s="192"/>
      <c r="V91" s="195"/>
      <c r="W91" s="195"/>
      <c r="X91" s="192"/>
      <c r="Y91" s="195"/>
      <c r="Z91" s="195"/>
      <c r="AA91" s="192"/>
      <c r="AB91" s="195"/>
      <c r="AC91" s="195"/>
      <c r="AD91" s="192"/>
      <c r="AE91" s="195"/>
      <c r="AF91" s="195"/>
      <c r="AG91" s="192"/>
      <c r="AH91" s="195"/>
      <c r="AI91" s="192"/>
      <c r="AJ91" s="192"/>
      <c r="AK91" s="192"/>
      <c r="AL91" s="192"/>
      <c r="AM91" s="192"/>
      <c r="AN91" s="192"/>
      <c r="AO91" s="192"/>
      <c r="AP91" s="192"/>
      <c r="AQ91" s="192"/>
      <c r="AR91" s="192"/>
      <c r="AS91" s="192"/>
      <c r="AT91" s="192"/>
      <c r="AU91" s="192"/>
      <c r="AV91" s="192"/>
      <c r="AW91" s="192"/>
      <c r="AX91" s="192"/>
      <c r="AY91" s="192"/>
      <c r="AZ91" s="192"/>
      <c r="BA91" s="192"/>
      <c r="BB91" s="193"/>
      <c r="BC91" s="193"/>
      <c r="BD91" s="192"/>
      <c r="BE91" s="192"/>
      <c r="BF91" s="192"/>
    </row>
    <row r="92" ht="19.5" customHeight="1">
      <c r="A92" s="192"/>
      <c r="B92" s="195"/>
      <c r="C92" s="192"/>
      <c r="D92" s="195"/>
      <c r="E92" s="195"/>
      <c r="F92" s="192"/>
      <c r="G92" s="195"/>
      <c r="H92" s="195"/>
      <c r="I92" s="192"/>
      <c r="J92" s="195"/>
      <c r="K92" s="195"/>
      <c r="L92" s="192"/>
      <c r="M92" s="195"/>
      <c r="N92" s="195"/>
      <c r="O92" s="192"/>
      <c r="P92" s="195"/>
      <c r="Q92" s="195"/>
      <c r="R92" s="192"/>
      <c r="S92" s="195"/>
      <c r="T92" s="195"/>
      <c r="U92" s="192"/>
      <c r="V92" s="195"/>
      <c r="W92" s="195"/>
      <c r="X92" s="192"/>
      <c r="Y92" s="195"/>
      <c r="Z92" s="195"/>
      <c r="AA92" s="192"/>
      <c r="AB92" s="195"/>
      <c r="AC92" s="195"/>
      <c r="AD92" s="192"/>
      <c r="AE92" s="195"/>
      <c r="AF92" s="195"/>
      <c r="AG92" s="192"/>
      <c r="AH92" s="195"/>
      <c r="AI92" s="192"/>
      <c r="AJ92" s="192"/>
      <c r="AK92" s="192"/>
      <c r="AL92" s="192"/>
      <c r="AM92" s="192"/>
      <c r="AN92" s="192"/>
      <c r="AO92" s="192"/>
      <c r="AP92" s="192"/>
      <c r="AQ92" s="192"/>
      <c r="AR92" s="192"/>
      <c r="AS92" s="192"/>
      <c r="AT92" s="192"/>
      <c r="AU92" s="192"/>
      <c r="AV92" s="192"/>
      <c r="AW92" s="192"/>
      <c r="AX92" s="192"/>
      <c r="AY92" s="192"/>
      <c r="AZ92" s="192"/>
      <c r="BA92" s="192"/>
      <c r="BB92" s="193"/>
      <c r="BC92" s="193"/>
      <c r="BD92" s="192"/>
      <c r="BE92" s="192"/>
      <c r="BF92" s="192"/>
    </row>
    <row r="93" ht="19.5" customHeight="1">
      <c r="A93" s="192"/>
      <c r="B93" s="195"/>
      <c r="C93" s="192"/>
      <c r="D93" s="195"/>
      <c r="E93" s="195"/>
      <c r="F93" s="192"/>
      <c r="G93" s="195"/>
      <c r="H93" s="195"/>
      <c r="I93" s="192"/>
      <c r="J93" s="195"/>
      <c r="K93" s="195"/>
      <c r="L93" s="192"/>
      <c r="M93" s="195"/>
      <c r="N93" s="195"/>
      <c r="O93" s="192"/>
      <c r="P93" s="195"/>
      <c r="Q93" s="195"/>
      <c r="R93" s="192"/>
      <c r="S93" s="195"/>
      <c r="T93" s="195"/>
      <c r="U93" s="192"/>
      <c r="V93" s="195"/>
      <c r="W93" s="195"/>
      <c r="X93" s="192"/>
      <c r="Y93" s="195"/>
      <c r="Z93" s="195"/>
      <c r="AA93" s="192"/>
      <c r="AB93" s="195"/>
      <c r="AC93" s="195"/>
      <c r="AD93" s="192"/>
      <c r="AE93" s="195"/>
      <c r="AF93" s="195"/>
      <c r="AG93" s="192"/>
      <c r="AH93" s="195"/>
      <c r="AI93" s="192"/>
      <c r="AJ93" s="192"/>
      <c r="AK93" s="192"/>
      <c r="AL93" s="192"/>
      <c r="AM93" s="192"/>
      <c r="AN93" s="192"/>
      <c r="AO93" s="192"/>
      <c r="AP93" s="192"/>
      <c r="AQ93" s="192"/>
      <c r="AR93" s="192"/>
      <c r="AS93" s="192"/>
      <c r="AT93" s="192"/>
      <c r="AU93" s="192"/>
      <c r="AV93" s="192"/>
      <c r="AW93" s="192"/>
      <c r="AX93" s="192"/>
      <c r="AY93" s="192"/>
      <c r="AZ93" s="192"/>
      <c r="BA93" s="192"/>
      <c r="BB93" s="193"/>
      <c r="BC93" s="193"/>
      <c r="BD93" s="192"/>
      <c r="BE93" s="192"/>
      <c r="BF93" s="192"/>
    </row>
    <row r="94" ht="19.5" customHeight="1">
      <c r="A94" s="192"/>
      <c r="B94" s="195"/>
      <c r="C94" s="192"/>
      <c r="D94" s="195"/>
      <c r="E94" s="195"/>
      <c r="F94" s="192"/>
      <c r="G94" s="195"/>
      <c r="H94" s="195"/>
      <c r="I94" s="192"/>
      <c r="J94" s="195"/>
      <c r="K94" s="195"/>
      <c r="L94" s="192"/>
      <c r="M94" s="195"/>
      <c r="N94" s="195"/>
      <c r="O94" s="192"/>
      <c r="P94" s="195"/>
      <c r="Q94" s="195"/>
      <c r="R94" s="192"/>
      <c r="S94" s="195"/>
      <c r="T94" s="195"/>
      <c r="U94" s="192"/>
      <c r="V94" s="195"/>
      <c r="W94" s="195"/>
      <c r="X94" s="192"/>
      <c r="Y94" s="195"/>
      <c r="Z94" s="195"/>
      <c r="AA94" s="192"/>
      <c r="AB94" s="195"/>
      <c r="AC94" s="195"/>
      <c r="AD94" s="192"/>
      <c r="AE94" s="195"/>
      <c r="AF94" s="195"/>
      <c r="AG94" s="192"/>
      <c r="AH94" s="195"/>
      <c r="AI94" s="192"/>
      <c r="AJ94" s="192"/>
      <c r="AK94" s="192"/>
      <c r="AL94" s="192"/>
      <c r="AM94" s="192"/>
      <c r="AN94" s="192"/>
      <c r="AO94" s="192"/>
      <c r="AP94" s="192"/>
      <c r="AQ94" s="192"/>
      <c r="AR94" s="192"/>
      <c r="AS94" s="192"/>
      <c r="AT94" s="192"/>
      <c r="AU94" s="192"/>
      <c r="AV94" s="192"/>
      <c r="AW94" s="192"/>
      <c r="AX94" s="192"/>
      <c r="AY94" s="192"/>
      <c r="AZ94" s="192"/>
      <c r="BA94" s="192"/>
      <c r="BB94" s="193"/>
      <c r="BC94" s="193"/>
      <c r="BD94" s="192"/>
      <c r="BE94" s="192"/>
      <c r="BF94" s="192"/>
    </row>
    <row r="95" ht="19.5" customHeight="1">
      <c r="A95" s="192"/>
      <c r="B95" s="195"/>
      <c r="C95" s="192"/>
      <c r="D95" s="195"/>
      <c r="E95" s="195"/>
      <c r="F95" s="192"/>
      <c r="G95" s="195"/>
      <c r="H95" s="195"/>
      <c r="I95" s="192"/>
      <c r="J95" s="195"/>
      <c r="K95" s="195"/>
      <c r="L95" s="192"/>
      <c r="M95" s="195"/>
      <c r="N95" s="195"/>
      <c r="O95" s="192"/>
      <c r="P95" s="195"/>
      <c r="Q95" s="195"/>
      <c r="R95" s="192"/>
      <c r="S95" s="195"/>
      <c r="T95" s="195"/>
      <c r="U95" s="192"/>
      <c r="V95" s="195"/>
      <c r="W95" s="195"/>
      <c r="X95" s="192"/>
      <c r="Y95" s="195"/>
      <c r="Z95" s="195"/>
      <c r="AA95" s="192"/>
      <c r="AB95" s="195"/>
      <c r="AC95" s="195"/>
      <c r="AD95" s="192"/>
      <c r="AE95" s="195"/>
      <c r="AF95" s="195"/>
      <c r="AG95" s="192"/>
      <c r="AH95" s="195"/>
      <c r="AI95" s="192"/>
      <c r="AJ95" s="192"/>
      <c r="AK95" s="192"/>
      <c r="AL95" s="192"/>
      <c r="AM95" s="192"/>
      <c r="AN95" s="192"/>
      <c r="AO95" s="192"/>
      <c r="AP95" s="192"/>
      <c r="AQ95" s="192"/>
      <c r="AR95" s="192"/>
      <c r="AS95" s="192"/>
      <c r="AT95" s="192"/>
      <c r="AU95" s="192"/>
      <c r="AV95" s="192"/>
      <c r="AW95" s="192"/>
      <c r="AX95" s="192"/>
      <c r="AY95" s="192"/>
      <c r="AZ95" s="192"/>
      <c r="BA95" s="192"/>
      <c r="BB95" s="193"/>
      <c r="BC95" s="193"/>
      <c r="BD95" s="192"/>
      <c r="BE95" s="192"/>
      <c r="BF95" s="192"/>
    </row>
    <row r="96" ht="19.5" customHeight="1">
      <c r="A96" s="192"/>
      <c r="B96" s="195"/>
      <c r="C96" s="192"/>
      <c r="D96" s="195"/>
      <c r="E96" s="195"/>
      <c r="F96" s="192"/>
      <c r="G96" s="195"/>
      <c r="H96" s="195"/>
      <c r="I96" s="192"/>
      <c r="J96" s="195"/>
      <c r="K96" s="195"/>
      <c r="L96" s="192"/>
      <c r="M96" s="195"/>
      <c r="N96" s="195"/>
      <c r="O96" s="192"/>
      <c r="P96" s="195"/>
      <c r="Q96" s="195"/>
      <c r="R96" s="192"/>
      <c r="S96" s="195"/>
      <c r="T96" s="195"/>
      <c r="U96" s="192"/>
      <c r="V96" s="195"/>
      <c r="W96" s="195"/>
      <c r="X96" s="192"/>
      <c r="Y96" s="195"/>
      <c r="Z96" s="195"/>
      <c r="AA96" s="192"/>
      <c r="AB96" s="195"/>
      <c r="AC96" s="195"/>
      <c r="AD96" s="192"/>
      <c r="AE96" s="195"/>
      <c r="AF96" s="195"/>
      <c r="AG96" s="192"/>
      <c r="AH96" s="195"/>
      <c r="AI96" s="192"/>
      <c r="AJ96" s="192"/>
      <c r="AK96" s="192"/>
      <c r="AL96" s="192"/>
      <c r="AM96" s="192"/>
      <c r="AN96" s="192"/>
      <c r="AO96" s="192"/>
      <c r="AP96" s="192"/>
      <c r="AQ96" s="192"/>
      <c r="AR96" s="192"/>
      <c r="AS96" s="192"/>
      <c r="AT96" s="192"/>
      <c r="AU96" s="192"/>
      <c r="AV96" s="192"/>
      <c r="AW96" s="192"/>
      <c r="AX96" s="192"/>
      <c r="AY96" s="192"/>
      <c r="AZ96" s="192"/>
      <c r="BA96" s="192"/>
      <c r="BB96" s="193"/>
      <c r="BC96" s="193"/>
      <c r="BD96" s="192"/>
      <c r="BE96" s="192"/>
      <c r="BF96" s="192"/>
    </row>
    <row r="97" ht="19.5" customHeight="1">
      <c r="A97" s="192"/>
      <c r="B97" s="195"/>
      <c r="C97" s="192"/>
      <c r="D97" s="195"/>
      <c r="E97" s="195"/>
      <c r="F97" s="192"/>
      <c r="G97" s="195"/>
      <c r="H97" s="195"/>
      <c r="I97" s="192"/>
      <c r="J97" s="195"/>
      <c r="K97" s="195"/>
      <c r="L97" s="192"/>
      <c r="M97" s="195"/>
      <c r="N97" s="195"/>
      <c r="O97" s="192"/>
      <c r="P97" s="195"/>
      <c r="Q97" s="195"/>
      <c r="R97" s="192"/>
      <c r="S97" s="195"/>
      <c r="T97" s="195"/>
      <c r="U97" s="192"/>
      <c r="V97" s="195"/>
      <c r="W97" s="195"/>
      <c r="X97" s="192"/>
      <c r="Y97" s="195"/>
      <c r="Z97" s="195"/>
      <c r="AA97" s="192"/>
      <c r="AB97" s="195"/>
      <c r="AC97" s="195"/>
      <c r="AD97" s="192"/>
      <c r="AE97" s="195"/>
      <c r="AF97" s="195"/>
      <c r="AG97" s="192"/>
      <c r="AH97" s="195"/>
      <c r="AI97" s="192"/>
      <c r="AJ97" s="192"/>
      <c r="AK97" s="192"/>
      <c r="AL97" s="192"/>
      <c r="AM97" s="192"/>
      <c r="AN97" s="192"/>
      <c r="AO97" s="192"/>
      <c r="AP97" s="192"/>
      <c r="AQ97" s="192"/>
      <c r="AR97" s="192"/>
      <c r="AS97" s="192"/>
      <c r="AT97" s="192"/>
      <c r="AU97" s="192"/>
      <c r="AV97" s="192"/>
      <c r="AW97" s="192"/>
      <c r="AX97" s="192"/>
      <c r="AY97" s="192"/>
      <c r="AZ97" s="192"/>
      <c r="BA97" s="192"/>
      <c r="BB97" s="193"/>
      <c r="BC97" s="193"/>
      <c r="BD97" s="192"/>
      <c r="BE97" s="192"/>
      <c r="BF97" s="192"/>
    </row>
    <row r="98" ht="19.5" customHeight="1">
      <c r="A98" s="192"/>
      <c r="B98" s="195"/>
      <c r="C98" s="192"/>
      <c r="D98" s="195"/>
      <c r="E98" s="195"/>
      <c r="F98" s="192"/>
      <c r="G98" s="195"/>
      <c r="H98" s="195"/>
      <c r="I98" s="192"/>
      <c r="J98" s="195"/>
      <c r="K98" s="195"/>
      <c r="L98" s="192"/>
      <c r="M98" s="195"/>
      <c r="N98" s="195"/>
      <c r="O98" s="192"/>
      <c r="P98" s="195"/>
      <c r="Q98" s="195"/>
      <c r="R98" s="192"/>
      <c r="S98" s="195"/>
      <c r="T98" s="195"/>
      <c r="U98" s="192"/>
      <c r="V98" s="195"/>
      <c r="W98" s="195"/>
      <c r="X98" s="192"/>
      <c r="Y98" s="195"/>
      <c r="Z98" s="195"/>
      <c r="AA98" s="192"/>
      <c r="AB98" s="195"/>
      <c r="AC98" s="195"/>
      <c r="AD98" s="192"/>
      <c r="AE98" s="195"/>
      <c r="AF98" s="195"/>
      <c r="AG98" s="192"/>
      <c r="AH98" s="195"/>
      <c r="AI98" s="192"/>
      <c r="AJ98" s="192"/>
      <c r="AK98" s="192"/>
      <c r="AL98" s="192"/>
      <c r="AM98" s="192"/>
      <c r="AN98" s="192"/>
      <c r="AO98" s="192"/>
      <c r="AP98" s="192"/>
      <c r="AQ98" s="192"/>
      <c r="AR98" s="192"/>
      <c r="AS98" s="192"/>
      <c r="AT98" s="192"/>
      <c r="AU98" s="192"/>
      <c r="AV98" s="192"/>
      <c r="AW98" s="192"/>
      <c r="AX98" s="192"/>
      <c r="AY98" s="192"/>
      <c r="AZ98" s="192"/>
      <c r="BA98" s="192"/>
      <c r="BB98" s="193"/>
      <c r="BC98" s="193"/>
      <c r="BD98" s="192"/>
      <c r="BE98" s="192"/>
      <c r="BF98" s="192"/>
    </row>
    <row r="99" ht="19.5" customHeight="1">
      <c r="A99" s="192"/>
      <c r="B99" s="195"/>
      <c r="C99" s="192"/>
      <c r="D99" s="195"/>
      <c r="E99" s="195"/>
      <c r="F99" s="192"/>
      <c r="G99" s="195"/>
      <c r="H99" s="195"/>
      <c r="I99" s="192"/>
      <c r="J99" s="195"/>
      <c r="K99" s="195"/>
      <c r="L99" s="192"/>
      <c r="M99" s="195"/>
      <c r="N99" s="195"/>
      <c r="O99" s="192"/>
      <c r="P99" s="195"/>
      <c r="Q99" s="195"/>
      <c r="R99" s="192"/>
      <c r="S99" s="195"/>
      <c r="T99" s="195"/>
      <c r="U99" s="192"/>
      <c r="V99" s="195"/>
      <c r="W99" s="195"/>
      <c r="X99" s="192"/>
      <c r="Y99" s="195"/>
      <c r="Z99" s="195"/>
      <c r="AA99" s="192"/>
      <c r="AB99" s="195"/>
      <c r="AC99" s="195"/>
      <c r="AD99" s="192"/>
      <c r="AE99" s="195"/>
      <c r="AF99" s="195"/>
      <c r="AG99" s="192"/>
      <c r="AH99" s="195"/>
      <c r="AI99" s="192"/>
      <c r="AJ99" s="192"/>
      <c r="AK99" s="192"/>
      <c r="AL99" s="192"/>
      <c r="AM99" s="192"/>
      <c r="AN99" s="192"/>
      <c r="AO99" s="192"/>
      <c r="AP99" s="192"/>
      <c r="AQ99" s="192"/>
      <c r="AR99" s="192"/>
      <c r="AS99" s="192"/>
      <c r="AT99" s="192"/>
      <c r="AU99" s="192"/>
      <c r="AV99" s="192"/>
      <c r="AW99" s="192"/>
      <c r="AX99" s="192"/>
      <c r="AY99" s="192"/>
      <c r="AZ99" s="192"/>
      <c r="BA99" s="192"/>
      <c r="BB99" s="193"/>
      <c r="BC99" s="193"/>
      <c r="BD99" s="192"/>
      <c r="BE99" s="192"/>
      <c r="BF99" s="192"/>
    </row>
    <row r="100" ht="19.5" customHeight="1">
      <c r="A100" s="192"/>
      <c r="B100" s="195"/>
      <c r="C100" s="192"/>
      <c r="D100" s="195"/>
      <c r="E100" s="195"/>
      <c r="F100" s="192"/>
      <c r="G100" s="195"/>
      <c r="H100" s="195"/>
      <c r="I100" s="192"/>
      <c r="J100" s="195"/>
      <c r="K100" s="195"/>
      <c r="L100" s="192"/>
      <c r="M100" s="195"/>
      <c r="N100" s="195"/>
      <c r="O100" s="192"/>
      <c r="P100" s="195"/>
      <c r="Q100" s="195"/>
      <c r="R100" s="192"/>
      <c r="S100" s="195"/>
      <c r="T100" s="195"/>
      <c r="U100" s="192"/>
      <c r="V100" s="195"/>
      <c r="W100" s="195"/>
      <c r="X100" s="192"/>
      <c r="Y100" s="195"/>
      <c r="Z100" s="195"/>
      <c r="AA100" s="192"/>
      <c r="AB100" s="195"/>
      <c r="AC100" s="195"/>
      <c r="AD100" s="192"/>
      <c r="AE100" s="195"/>
      <c r="AF100" s="195"/>
      <c r="AG100" s="192"/>
      <c r="AH100" s="195"/>
      <c r="AI100" s="192"/>
      <c r="AJ100" s="192"/>
      <c r="AK100" s="192"/>
      <c r="AL100" s="192"/>
      <c r="AM100" s="192"/>
      <c r="AN100" s="192"/>
      <c r="AO100" s="192"/>
      <c r="AP100" s="192"/>
      <c r="AQ100" s="192"/>
      <c r="AR100" s="192"/>
      <c r="AS100" s="192"/>
      <c r="AT100" s="192"/>
      <c r="AU100" s="192"/>
      <c r="AV100" s="192"/>
      <c r="AW100" s="192"/>
      <c r="AX100" s="192"/>
      <c r="AY100" s="192"/>
      <c r="AZ100" s="192"/>
      <c r="BA100" s="192"/>
      <c r="BB100" s="193"/>
      <c r="BC100" s="193"/>
      <c r="BD100" s="192"/>
      <c r="BE100" s="192"/>
      <c r="BF100" s="192"/>
    </row>
  </sheetData>
  <mergeCells count="142">
    <mergeCell ref="AQ21:AR22"/>
    <mergeCell ref="AS21:AT22"/>
    <mergeCell ref="AU21:AV22"/>
    <mergeCell ref="AW21:AX22"/>
    <mergeCell ref="AO19:AP20"/>
    <mergeCell ref="AO21:AP22"/>
    <mergeCell ref="BA21:BF22"/>
    <mergeCell ref="BA19:BF20"/>
    <mergeCell ref="BA13:BF14"/>
    <mergeCell ref="BA11:BF12"/>
    <mergeCell ref="BA9:BF10"/>
    <mergeCell ref="BA17:BF18"/>
    <mergeCell ref="AY21:AZ22"/>
    <mergeCell ref="AY11:AZ12"/>
    <mergeCell ref="AQ11:AR12"/>
    <mergeCell ref="AO11:AP12"/>
    <mergeCell ref="AO15:AP16"/>
    <mergeCell ref="AQ13:AR14"/>
    <mergeCell ref="AO13:AP14"/>
    <mergeCell ref="AQ15:AR16"/>
    <mergeCell ref="AS11:AT12"/>
    <mergeCell ref="AU11:AV12"/>
    <mergeCell ref="AW11:AX12"/>
    <mergeCell ref="AS13:AT14"/>
    <mergeCell ref="AU13:AV14"/>
    <mergeCell ref="AW13:AX14"/>
    <mergeCell ref="AY13:AZ14"/>
    <mergeCell ref="AS9:AT10"/>
    <mergeCell ref="AU9:AV10"/>
    <mergeCell ref="AM9:AN10"/>
    <mergeCell ref="AW9:AX10"/>
    <mergeCell ref="AY9:AZ10"/>
    <mergeCell ref="AM19:AN20"/>
    <mergeCell ref="AM17:AN18"/>
    <mergeCell ref="AM15:AN16"/>
    <mergeCell ref="AM13:AN14"/>
    <mergeCell ref="AM11:AN12"/>
    <mergeCell ref="AO17:AP18"/>
    <mergeCell ref="AQ17:AR18"/>
    <mergeCell ref="AS15:AT16"/>
    <mergeCell ref="AU15:AV16"/>
    <mergeCell ref="AW17:AX18"/>
    <mergeCell ref="AY17:AZ18"/>
    <mergeCell ref="AQ19:AR20"/>
    <mergeCell ref="AS19:AT20"/>
    <mergeCell ref="AU19:AV20"/>
    <mergeCell ref="AW19:AX20"/>
    <mergeCell ref="AY19:AZ20"/>
    <mergeCell ref="AS17:AT18"/>
    <mergeCell ref="AU17:AV18"/>
    <mergeCell ref="A5:D6"/>
    <mergeCell ref="A7:D8"/>
    <mergeCell ref="AI7:AJ8"/>
    <mergeCell ref="AI9:AJ10"/>
    <mergeCell ref="AO5:AP6"/>
    <mergeCell ref="AC5:AE6"/>
    <mergeCell ref="AF5:AH6"/>
    <mergeCell ref="AI5:AJ6"/>
    <mergeCell ref="AK5:AL6"/>
    <mergeCell ref="AI11:AJ12"/>
    <mergeCell ref="AK11:AL12"/>
    <mergeCell ref="K11:M12"/>
    <mergeCell ref="A1:AR2"/>
    <mergeCell ref="AK7:AL8"/>
    <mergeCell ref="H9:J10"/>
    <mergeCell ref="H5:J6"/>
    <mergeCell ref="AQ5:AR6"/>
    <mergeCell ref="AK9:AL10"/>
    <mergeCell ref="Q5:S6"/>
    <mergeCell ref="T5:V6"/>
    <mergeCell ref="W5:Y6"/>
    <mergeCell ref="Z5:AB6"/>
    <mergeCell ref="A11:D12"/>
    <mergeCell ref="A9:D10"/>
    <mergeCell ref="E7:G8"/>
    <mergeCell ref="E5:G6"/>
    <mergeCell ref="AO7:AP8"/>
    <mergeCell ref="AO9:AP10"/>
    <mergeCell ref="AM7:AN8"/>
    <mergeCell ref="AM5:AN6"/>
    <mergeCell ref="AQ9:AR10"/>
    <mergeCell ref="AQ7:AR8"/>
    <mergeCell ref="AS7:AT8"/>
    <mergeCell ref="AU7:AV8"/>
    <mergeCell ref="AS5:AT6"/>
    <mergeCell ref="AU5:AV6"/>
    <mergeCell ref="AW7:AX8"/>
    <mergeCell ref="AY7:AZ8"/>
    <mergeCell ref="BA7:BF8"/>
    <mergeCell ref="BA5:BF6"/>
    <mergeCell ref="AW5:AX6"/>
    <mergeCell ref="AY5:AZ6"/>
    <mergeCell ref="AW15:AX16"/>
    <mergeCell ref="AY15:AZ16"/>
    <mergeCell ref="BA15:BF16"/>
    <mergeCell ref="AK23:AL24"/>
    <mergeCell ref="AK21:AL22"/>
    <mergeCell ref="AK19:AL20"/>
    <mergeCell ref="AK17:AL18"/>
    <mergeCell ref="AO23:AP24"/>
    <mergeCell ref="AM23:AN24"/>
    <mergeCell ref="AM21:AN22"/>
    <mergeCell ref="AI21:AJ22"/>
    <mergeCell ref="AI19:AJ20"/>
    <mergeCell ref="AI17:AJ18"/>
    <mergeCell ref="AK15:AL16"/>
    <mergeCell ref="AI23:AJ24"/>
    <mergeCell ref="A21:D22"/>
    <mergeCell ref="A19:D20"/>
    <mergeCell ref="A17:D18"/>
    <mergeCell ref="A15:D16"/>
    <mergeCell ref="W19:Y20"/>
    <mergeCell ref="T17:V18"/>
    <mergeCell ref="Q15:S16"/>
    <mergeCell ref="N13:P14"/>
    <mergeCell ref="A25:D26"/>
    <mergeCell ref="A23:D24"/>
    <mergeCell ref="A13:D14"/>
    <mergeCell ref="Z21:AB22"/>
    <mergeCell ref="K5:M6"/>
    <mergeCell ref="N5:P6"/>
    <mergeCell ref="AQ25:AR26"/>
    <mergeCell ref="AQ23:AR24"/>
    <mergeCell ref="AS23:AT24"/>
    <mergeCell ref="AU23:AV24"/>
    <mergeCell ref="AW23:AX24"/>
    <mergeCell ref="AY23:AZ24"/>
    <mergeCell ref="BA23:BF24"/>
    <mergeCell ref="AI15:AJ16"/>
    <mergeCell ref="AI13:AJ14"/>
    <mergeCell ref="AK13:AL14"/>
    <mergeCell ref="AK25:AL26"/>
    <mergeCell ref="AF25:AH26"/>
    <mergeCell ref="AI25:AJ26"/>
    <mergeCell ref="AC23:AE24"/>
    <mergeCell ref="AS25:AT26"/>
    <mergeCell ref="AU25:AV26"/>
    <mergeCell ref="AW25:AX26"/>
    <mergeCell ref="AY25:AZ26"/>
    <mergeCell ref="BA25:BF26"/>
    <mergeCell ref="AO25:AP26"/>
    <mergeCell ref="AM25:AN26"/>
  </mergeCells>
  <conditionalFormatting sqref="A7:D26 E5:AZ6">
    <cfRule type="containsText" dxfId="0" priority="1" operator="containsText" text="U-10">
      <formula>NOT(ISERROR(SEARCH(("U-10"),(A7))))</formula>
    </cfRule>
  </conditionalFormatting>
  <printOptions horizontalCentered="1" verticalCentered="1"/>
  <pageMargins bottom="0.7480314960629921" footer="0.0" header="0.0" left="0.2362204724409449" right="0.2362204724409449" top="0.7480314960629921"/>
  <pageSetup paperSize="9" scale="9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0000"/>
    <pageSetUpPr/>
  </sheetPr>
  <sheetViews>
    <sheetView workbookViewId="0"/>
  </sheetViews>
  <sheetFormatPr customHeight="1" defaultColWidth="14.43" defaultRowHeight="15.0"/>
  <cols>
    <col customWidth="1" min="1" max="1" width="0.43"/>
    <col customWidth="1" min="2" max="2" width="5.0"/>
    <col customWidth="1" min="3" max="3" width="7.57"/>
    <col customWidth="1" min="4" max="4" width="10.14"/>
    <col customWidth="1" min="5" max="7" width="3.57"/>
    <col customWidth="1" min="8" max="8" width="10.14"/>
    <col customWidth="1" min="9" max="9" width="6.86"/>
    <col customWidth="1" min="10" max="10" width="10.14"/>
    <col customWidth="1" min="11" max="13" width="3.57"/>
    <col customWidth="1" min="14" max="14" width="10.43"/>
    <col customWidth="1" min="15" max="15" width="6.86"/>
    <col customWidth="1" min="16" max="16" width="3.57"/>
    <col customWidth="1" min="17" max="20" width="9.0"/>
    <col customWidth="1" min="21" max="23" width="14.43"/>
  </cols>
  <sheetData>
    <row r="1" ht="18.0" customHeight="1">
      <c r="A1" s="7"/>
      <c r="B1" s="279" t="s">
        <v>67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80"/>
      <c r="P1" s="7"/>
      <c r="Q1" s="7"/>
      <c r="R1" s="7"/>
      <c r="S1" s="7"/>
      <c r="T1" s="7"/>
      <c r="U1" s="15"/>
      <c r="V1" s="15"/>
      <c r="W1" s="15"/>
    </row>
    <row r="2" ht="15.0" customHeight="1">
      <c r="A2" s="7"/>
      <c r="B2" s="281" t="s">
        <v>68</v>
      </c>
      <c r="C2" s="282"/>
      <c r="D2" s="283" t="s">
        <v>69</v>
      </c>
      <c r="E2" s="284"/>
      <c r="F2" s="282"/>
      <c r="G2" s="284"/>
      <c r="H2" s="285" t="s">
        <v>70</v>
      </c>
      <c r="I2" s="286"/>
      <c r="J2" s="286" t="s">
        <v>71</v>
      </c>
      <c r="K2" s="286"/>
      <c r="L2" s="286"/>
      <c r="M2" s="286"/>
      <c r="N2" s="286"/>
      <c r="O2" s="287"/>
      <c r="P2" s="7"/>
      <c r="Q2" s="7"/>
      <c r="R2" s="7"/>
      <c r="S2" s="7"/>
      <c r="T2" s="7"/>
      <c r="U2" s="15"/>
      <c r="V2" s="15"/>
      <c r="W2" s="15"/>
    </row>
    <row r="3" ht="15.0" customHeight="1">
      <c r="A3" s="7"/>
      <c r="B3" s="288" t="s">
        <v>72</v>
      </c>
      <c r="C3" s="7"/>
      <c r="D3" s="7"/>
      <c r="E3" s="289"/>
      <c r="F3" s="7"/>
      <c r="G3" s="289"/>
      <c r="H3" s="290" t="s">
        <v>73</v>
      </c>
      <c r="I3" s="15"/>
      <c r="J3" s="291" t="s">
        <v>2</v>
      </c>
      <c r="K3" s="292"/>
      <c r="L3" s="292"/>
      <c r="M3" s="292"/>
      <c r="N3" s="292"/>
      <c r="O3" s="293"/>
      <c r="P3" s="7"/>
      <c r="Q3" s="7"/>
      <c r="R3" s="7"/>
      <c r="S3" s="7"/>
      <c r="T3" s="7"/>
      <c r="U3" s="15"/>
      <c r="V3" s="15"/>
      <c r="W3" s="15"/>
    </row>
    <row r="4" ht="18.0" customHeight="1">
      <c r="A4" s="294"/>
      <c r="B4" s="295" t="s">
        <v>74</v>
      </c>
      <c r="C4" s="296"/>
      <c r="D4" s="297" t="s">
        <v>75</v>
      </c>
      <c r="E4" s="2"/>
      <c r="F4" s="2"/>
      <c r="G4" s="2"/>
      <c r="H4" s="2"/>
      <c r="I4" s="280"/>
      <c r="J4" s="298" t="s">
        <v>76</v>
      </c>
      <c r="K4" s="2"/>
      <c r="L4" s="2"/>
      <c r="M4" s="2"/>
      <c r="N4" s="2"/>
      <c r="O4" s="280"/>
      <c r="P4" s="294"/>
      <c r="Q4" s="294"/>
      <c r="R4" s="299"/>
      <c r="S4" s="294"/>
      <c r="T4" s="294"/>
      <c r="U4" s="15"/>
      <c r="V4" s="15"/>
      <c r="W4" s="15"/>
    </row>
    <row r="5" ht="18.0" customHeight="1">
      <c r="A5" s="294"/>
      <c r="B5" s="300" t="s">
        <v>77</v>
      </c>
      <c r="C5" s="301" t="s">
        <v>78</v>
      </c>
      <c r="D5" s="302" t="s">
        <v>79</v>
      </c>
      <c r="E5" s="303"/>
      <c r="F5" s="303"/>
      <c r="G5" s="303"/>
      <c r="H5" s="304"/>
      <c r="I5" s="305" t="s">
        <v>80</v>
      </c>
      <c r="J5" s="306" t="s">
        <v>79</v>
      </c>
      <c r="K5" s="303"/>
      <c r="L5" s="303"/>
      <c r="M5" s="303"/>
      <c r="N5" s="304"/>
      <c r="O5" s="305" t="s">
        <v>81</v>
      </c>
      <c r="P5" s="294"/>
      <c r="Q5" s="294"/>
      <c r="R5" s="307"/>
      <c r="S5" s="294"/>
      <c r="T5" s="294"/>
      <c r="U5" s="15"/>
      <c r="V5" s="15"/>
      <c r="W5" s="15"/>
    </row>
    <row r="6" ht="18.0" customHeight="1">
      <c r="A6" s="294"/>
      <c r="B6" s="306">
        <v>1.0</v>
      </c>
      <c r="C6" s="308">
        <v>0.3958333333333333</v>
      </c>
      <c r="D6" s="309" t="s">
        <v>2</v>
      </c>
      <c r="E6" s="310">
        <v>4.0</v>
      </c>
      <c r="F6" s="311" t="s">
        <v>82</v>
      </c>
      <c r="G6" s="312">
        <v>1.0</v>
      </c>
      <c r="H6" s="313" t="s">
        <v>5</v>
      </c>
      <c r="I6" s="314" t="s">
        <v>5</v>
      </c>
      <c r="J6" s="315"/>
      <c r="K6" s="310"/>
      <c r="L6" s="311" t="s">
        <v>82</v>
      </c>
      <c r="M6" s="310"/>
      <c r="N6" s="316"/>
      <c r="O6" s="305"/>
      <c r="P6" s="294"/>
      <c r="Q6" s="294"/>
      <c r="R6" s="294"/>
      <c r="S6" s="294"/>
      <c r="T6" s="294"/>
      <c r="U6" s="15"/>
      <c r="V6" s="15"/>
      <c r="W6" s="15"/>
    </row>
    <row r="7" ht="18.0" customHeight="1">
      <c r="A7" s="294"/>
      <c r="B7" s="306">
        <v>2.0</v>
      </c>
      <c r="C7" s="317"/>
      <c r="D7" s="309"/>
      <c r="E7" s="310"/>
      <c r="F7" s="311" t="s">
        <v>82</v>
      </c>
      <c r="G7" s="318"/>
      <c r="H7" s="313"/>
      <c r="I7" s="314"/>
      <c r="J7" s="315"/>
      <c r="K7" s="310"/>
      <c r="L7" s="311" t="s">
        <v>82</v>
      </c>
      <c r="M7" s="318"/>
      <c r="N7" s="316"/>
      <c r="O7" s="305"/>
      <c r="P7" s="319"/>
      <c r="Q7" s="294"/>
      <c r="R7" s="294"/>
      <c r="S7" s="294"/>
      <c r="T7" s="294"/>
      <c r="U7" s="15"/>
      <c r="V7" s="15"/>
      <c r="W7" s="15"/>
    </row>
    <row r="8" ht="18.0" customHeight="1">
      <c r="A8" s="294"/>
      <c r="B8" s="320">
        <v>3.0</v>
      </c>
      <c r="C8" s="317"/>
      <c r="D8" s="309"/>
      <c r="E8" s="310"/>
      <c r="F8" s="311" t="s">
        <v>82</v>
      </c>
      <c r="G8" s="318"/>
      <c r="H8" s="313"/>
      <c r="I8" s="314"/>
      <c r="J8" s="315"/>
      <c r="K8" s="310"/>
      <c r="L8" s="311" t="s">
        <v>82</v>
      </c>
      <c r="M8" s="318"/>
      <c r="N8" s="316"/>
      <c r="O8" s="305"/>
      <c r="P8" s="319"/>
      <c r="Q8" s="294"/>
      <c r="R8" s="294"/>
      <c r="S8" s="294"/>
      <c r="T8" s="294"/>
      <c r="U8" s="15"/>
      <c r="V8" s="15"/>
      <c r="W8" s="15"/>
    </row>
    <row r="9" ht="18.0" customHeight="1">
      <c r="A9" s="294"/>
      <c r="B9" s="306">
        <v>4.0</v>
      </c>
      <c r="C9" s="317"/>
      <c r="D9" s="309"/>
      <c r="E9" s="310"/>
      <c r="F9" s="311" t="s">
        <v>82</v>
      </c>
      <c r="G9" s="310"/>
      <c r="H9" s="321"/>
      <c r="I9" s="314"/>
      <c r="J9" s="315"/>
      <c r="K9" s="310"/>
      <c r="L9" s="311" t="s">
        <v>82</v>
      </c>
      <c r="M9" s="310"/>
      <c r="N9" s="316"/>
      <c r="O9" s="305"/>
      <c r="P9" s="294"/>
      <c r="Q9" s="294"/>
      <c r="R9" s="294"/>
      <c r="S9" s="294"/>
      <c r="T9" s="294"/>
      <c r="U9" s="15"/>
      <c r="V9" s="15"/>
      <c r="W9" s="15"/>
    </row>
    <row r="10" ht="18.0" customHeight="1">
      <c r="A10" s="294"/>
      <c r="B10" s="306">
        <v>5.0</v>
      </c>
      <c r="C10" s="317"/>
      <c r="D10" s="309"/>
      <c r="E10" s="310"/>
      <c r="F10" s="311" t="s">
        <v>82</v>
      </c>
      <c r="G10" s="310"/>
      <c r="H10" s="321"/>
      <c r="I10" s="314"/>
      <c r="J10" s="315"/>
      <c r="K10" s="310"/>
      <c r="L10" s="311" t="s">
        <v>82</v>
      </c>
      <c r="M10" s="310"/>
      <c r="N10" s="316"/>
      <c r="O10" s="305"/>
      <c r="P10" s="294"/>
      <c r="Q10" s="294"/>
      <c r="R10" s="294"/>
      <c r="S10" s="294"/>
      <c r="T10" s="294"/>
      <c r="U10" s="15"/>
      <c r="V10" s="15"/>
      <c r="W10" s="15"/>
    </row>
    <row r="11" ht="18.0" customHeight="1">
      <c r="A11" s="294"/>
      <c r="B11" s="322">
        <v>6.0</v>
      </c>
      <c r="C11" s="323"/>
      <c r="D11" s="324"/>
      <c r="E11" s="325"/>
      <c r="F11" s="326" t="s">
        <v>82</v>
      </c>
      <c r="G11" s="325"/>
      <c r="H11" s="327"/>
      <c r="I11" s="328"/>
      <c r="J11" s="329"/>
      <c r="K11" s="325"/>
      <c r="L11" s="326" t="s">
        <v>82</v>
      </c>
      <c r="M11" s="325"/>
      <c r="N11" s="330"/>
      <c r="O11" s="331"/>
      <c r="P11" s="294"/>
      <c r="Q11" s="294"/>
      <c r="R11" s="294"/>
      <c r="S11" s="294"/>
      <c r="T11" s="294"/>
      <c r="U11" s="15"/>
      <c r="V11" s="15"/>
      <c r="W11" s="15"/>
    </row>
    <row r="12" ht="15.0" customHeight="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ht="18.0" customHeight="1">
      <c r="A13" s="7"/>
      <c r="B13" s="279" t="s">
        <v>83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80"/>
      <c r="P13" s="7"/>
      <c r="Q13" s="7"/>
      <c r="R13" s="7"/>
      <c r="S13" s="7"/>
      <c r="T13" s="7"/>
      <c r="U13" s="15"/>
      <c r="V13" s="15"/>
      <c r="W13" s="15"/>
    </row>
    <row r="14" ht="15.0" customHeight="1">
      <c r="A14" s="7"/>
      <c r="B14" s="281" t="s">
        <v>68</v>
      </c>
      <c r="C14" s="282"/>
      <c r="D14" s="283" t="s">
        <v>69</v>
      </c>
      <c r="E14" s="284"/>
      <c r="F14" s="282"/>
      <c r="G14" s="284"/>
      <c r="H14" s="285" t="s">
        <v>70</v>
      </c>
      <c r="I14" s="286"/>
      <c r="J14" s="286" t="s">
        <v>84</v>
      </c>
      <c r="K14" s="286"/>
      <c r="L14" s="286"/>
      <c r="M14" s="286"/>
      <c r="N14" s="286"/>
      <c r="O14" s="287"/>
      <c r="P14" s="7"/>
      <c r="Q14" s="7"/>
      <c r="R14" s="7"/>
      <c r="S14" s="7"/>
      <c r="T14" s="7"/>
      <c r="U14" s="15"/>
      <c r="V14" s="15"/>
      <c r="W14" s="15"/>
    </row>
    <row r="15" ht="15.0" customHeight="1">
      <c r="A15" s="7"/>
      <c r="B15" s="288" t="s">
        <v>72</v>
      </c>
      <c r="C15" s="7"/>
      <c r="D15" s="7"/>
      <c r="E15" s="289"/>
      <c r="F15" s="7"/>
      <c r="G15" s="289"/>
      <c r="H15" s="290" t="s">
        <v>73</v>
      </c>
      <c r="I15" s="15"/>
      <c r="J15" s="291" t="s">
        <v>2</v>
      </c>
      <c r="K15" s="292"/>
      <c r="L15" s="292"/>
      <c r="M15" s="292"/>
      <c r="N15" s="292"/>
      <c r="O15" s="293"/>
      <c r="P15" s="7"/>
      <c r="Q15" s="7"/>
      <c r="R15" s="7"/>
      <c r="S15" s="7"/>
      <c r="T15" s="7"/>
      <c r="U15" s="15"/>
      <c r="V15" s="15"/>
      <c r="W15" s="15"/>
    </row>
    <row r="16" ht="18.0" customHeight="1">
      <c r="A16" s="294"/>
      <c r="B16" s="295" t="s">
        <v>74</v>
      </c>
      <c r="C16" s="296"/>
      <c r="D16" s="297" t="s">
        <v>75</v>
      </c>
      <c r="E16" s="2"/>
      <c r="F16" s="2"/>
      <c r="G16" s="2"/>
      <c r="H16" s="2"/>
      <c r="I16" s="280"/>
      <c r="J16" s="298" t="s">
        <v>76</v>
      </c>
      <c r="K16" s="2"/>
      <c r="L16" s="2"/>
      <c r="M16" s="2"/>
      <c r="N16" s="2"/>
      <c r="O16" s="280"/>
      <c r="P16" s="294"/>
      <c r="Q16" s="294"/>
      <c r="R16" s="299"/>
      <c r="S16" s="294"/>
      <c r="T16" s="294"/>
      <c r="U16" s="15"/>
      <c r="V16" s="15"/>
      <c r="W16" s="15"/>
    </row>
    <row r="17" ht="18.0" customHeight="1">
      <c r="A17" s="294"/>
      <c r="B17" s="300" t="s">
        <v>77</v>
      </c>
      <c r="C17" s="301" t="s">
        <v>78</v>
      </c>
      <c r="D17" s="302" t="s">
        <v>79</v>
      </c>
      <c r="E17" s="303"/>
      <c r="F17" s="303"/>
      <c r="G17" s="303"/>
      <c r="H17" s="304"/>
      <c r="I17" s="305" t="s">
        <v>80</v>
      </c>
      <c r="J17" s="306" t="s">
        <v>79</v>
      </c>
      <c r="K17" s="303"/>
      <c r="L17" s="303"/>
      <c r="M17" s="303"/>
      <c r="N17" s="304"/>
      <c r="O17" s="305" t="s">
        <v>81</v>
      </c>
      <c r="P17" s="294"/>
      <c r="Q17" s="294"/>
      <c r="R17" s="307"/>
      <c r="S17" s="294"/>
      <c r="T17" s="294"/>
      <c r="U17" s="15"/>
      <c r="V17" s="15"/>
      <c r="W17" s="15"/>
    </row>
    <row r="18" ht="18.0" customHeight="1">
      <c r="A18" s="294"/>
      <c r="B18" s="306">
        <v>1.0</v>
      </c>
      <c r="C18" s="308">
        <v>0.375</v>
      </c>
      <c r="D18" s="309" t="s">
        <v>65</v>
      </c>
      <c r="E18" s="332">
        <v>12.0</v>
      </c>
      <c r="F18" s="311" t="s">
        <v>82</v>
      </c>
      <c r="G18" s="333">
        <v>0.0</v>
      </c>
      <c r="H18" s="313" t="s">
        <v>8</v>
      </c>
      <c r="I18" s="314" t="s">
        <v>2</v>
      </c>
      <c r="J18" s="315"/>
      <c r="K18" s="310"/>
      <c r="L18" s="311" t="s">
        <v>82</v>
      </c>
      <c r="M18" s="310"/>
      <c r="N18" s="316"/>
      <c r="O18" s="305"/>
      <c r="P18" s="294"/>
      <c r="Q18" s="294"/>
      <c r="R18" s="294"/>
      <c r="S18" s="294"/>
      <c r="T18" s="294"/>
      <c r="U18" s="15"/>
      <c r="V18" s="15"/>
      <c r="W18" s="15"/>
    </row>
    <row r="19" ht="18.0" customHeight="1">
      <c r="A19" s="294"/>
      <c r="B19" s="306">
        <v>2.0</v>
      </c>
      <c r="C19" s="317">
        <v>0.4166666666666667</v>
      </c>
      <c r="D19" s="309" t="s">
        <v>65</v>
      </c>
      <c r="E19" s="332">
        <v>2.0</v>
      </c>
      <c r="F19" s="311" t="s">
        <v>82</v>
      </c>
      <c r="G19" s="334">
        <v>3.0</v>
      </c>
      <c r="H19" s="313" t="s">
        <v>2</v>
      </c>
      <c r="I19" s="314" t="s">
        <v>8</v>
      </c>
      <c r="J19" s="315"/>
      <c r="K19" s="310"/>
      <c r="L19" s="311" t="s">
        <v>82</v>
      </c>
      <c r="M19" s="318"/>
      <c r="N19" s="316"/>
      <c r="O19" s="305"/>
      <c r="P19" s="319"/>
      <c r="Q19" s="294"/>
      <c r="R19" s="294"/>
      <c r="S19" s="294"/>
      <c r="T19" s="294"/>
      <c r="U19" s="15"/>
      <c r="V19" s="15"/>
      <c r="W19" s="15"/>
    </row>
    <row r="20" ht="18.0" customHeight="1">
      <c r="A20" s="294"/>
      <c r="B20" s="320">
        <v>3.0</v>
      </c>
      <c r="C20" s="317">
        <v>0.4583333333333333</v>
      </c>
      <c r="D20" s="309" t="s">
        <v>8</v>
      </c>
      <c r="E20" s="332">
        <v>0.0</v>
      </c>
      <c r="F20" s="311" t="s">
        <v>82</v>
      </c>
      <c r="G20" s="334">
        <v>13.0</v>
      </c>
      <c r="H20" s="313" t="s">
        <v>2</v>
      </c>
      <c r="I20" s="314" t="s">
        <v>65</v>
      </c>
      <c r="J20" s="315"/>
      <c r="K20" s="310"/>
      <c r="L20" s="311" t="s">
        <v>82</v>
      </c>
      <c r="M20" s="318"/>
      <c r="N20" s="316"/>
      <c r="O20" s="305"/>
      <c r="P20" s="319"/>
      <c r="Q20" s="294"/>
      <c r="R20" s="294"/>
      <c r="S20" s="294"/>
      <c r="T20" s="294"/>
      <c r="U20" s="15"/>
      <c r="V20" s="15"/>
      <c r="W20" s="15"/>
    </row>
    <row r="21" ht="18.0" customHeight="1">
      <c r="A21" s="294"/>
      <c r="B21" s="306">
        <v>4.0</v>
      </c>
      <c r="C21" s="317"/>
      <c r="D21" s="309"/>
      <c r="E21" s="310"/>
      <c r="F21" s="311" t="s">
        <v>82</v>
      </c>
      <c r="G21" s="310"/>
      <c r="H21" s="321"/>
      <c r="I21" s="314"/>
      <c r="J21" s="315"/>
      <c r="K21" s="310"/>
      <c r="L21" s="311" t="s">
        <v>82</v>
      </c>
      <c r="M21" s="310"/>
      <c r="N21" s="316"/>
      <c r="O21" s="305"/>
      <c r="P21" s="294"/>
      <c r="Q21" s="294"/>
      <c r="R21" s="294"/>
      <c r="S21" s="294"/>
      <c r="T21" s="294"/>
      <c r="U21" s="15"/>
      <c r="V21" s="15"/>
      <c r="W21" s="15"/>
    </row>
    <row r="22" ht="18.0" customHeight="1">
      <c r="A22" s="294"/>
      <c r="B22" s="306">
        <v>5.0</v>
      </c>
      <c r="C22" s="317"/>
      <c r="D22" s="309"/>
      <c r="E22" s="310"/>
      <c r="F22" s="311" t="s">
        <v>82</v>
      </c>
      <c r="G22" s="310"/>
      <c r="H22" s="321"/>
      <c r="I22" s="314"/>
      <c r="J22" s="315"/>
      <c r="K22" s="310"/>
      <c r="L22" s="311" t="s">
        <v>82</v>
      </c>
      <c r="M22" s="310"/>
      <c r="N22" s="316"/>
      <c r="O22" s="305"/>
      <c r="P22" s="294"/>
      <c r="Q22" s="294"/>
      <c r="R22" s="294"/>
      <c r="S22" s="294"/>
      <c r="T22" s="294"/>
      <c r="U22" s="15"/>
      <c r="V22" s="15"/>
      <c r="W22" s="15"/>
    </row>
    <row r="23" ht="18.0" customHeight="1">
      <c r="A23" s="294"/>
      <c r="B23" s="322">
        <v>6.0</v>
      </c>
      <c r="C23" s="323"/>
      <c r="D23" s="324"/>
      <c r="E23" s="325"/>
      <c r="F23" s="326" t="s">
        <v>82</v>
      </c>
      <c r="G23" s="325"/>
      <c r="H23" s="327"/>
      <c r="I23" s="328"/>
      <c r="J23" s="329"/>
      <c r="K23" s="325"/>
      <c r="L23" s="326" t="s">
        <v>82</v>
      </c>
      <c r="M23" s="325"/>
      <c r="N23" s="330"/>
      <c r="O23" s="331"/>
      <c r="P23" s="294"/>
      <c r="Q23" s="294"/>
      <c r="R23" s="294"/>
      <c r="S23" s="294"/>
      <c r="T23" s="294"/>
      <c r="U23" s="15"/>
      <c r="V23" s="15"/>
      <c r="W23" s="15"/>
    </row>
    <row r="24" ht="15.0" customHeight="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ht="18.0" customHeight="1">
      <c r="A25" s="7"/>
      <c r="B25" s="279" t="s">
        <v>85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80"/>
      <c r="P25" s="7"/>
      <c r="Q25" s="7"/>
      <c r="R25" s="7"/>
      <c r="S25" s="7"/>
      <c r="T25" s="7"/>
      <c r="U25" s="15"/>
      <c r="V25" s="15"/>
      <c r="W25" s="15"/>
    </row>
    <row r="26" ht="15.0" customHeight="1">
      <c r="A26" s="7"/>
      <c r="B26" s="281" t="s">
        <v>68</v>
      </c>
      <c r="C26" s="282"/>
      <c r="D26" s="283" t="s">
        <v>86</v>
      </c>
      <c r="E26" s="284"/>
      <c r="F26" s="282"/>
      <c r="G26" s="284"/>
      <c r="H26" s="285" t="s">
        <v>70</v>
      </c>
      <c r="I26" s="286"/>
      <c r="J26" s="286" t="s">
        <v>87</v>
      </c>
      <c r="K26" s="286"/>
      <c r="L26" s="286"/>
      <c r="M26" s="286"/>
      <c r="N26" s="286"/>
      <c r="O26" s="287"/>
      <c r="P26" s="7"/>
      <c r="Q26" s="7"/>
      <c r="R26" s="7"/>
      <c r="S26" s="7"/>
      <c r="T26" s="7"/>
      <c r="U26" s="15"/>
      <c r="V26" s="15"/>
      <c r="W26" s="15"/>
    </row>
    <row r="27" ht="15.0" customHeight="1">
      <c r="A27" s="7"/>
      <c r="B27" s="288" t="s">
        <v>72</v>
      </c>
      <c r="C27" s="7"/>
      <c r="D27" s="7"/>
      <c r="E27" s="289"/>
      <c r="F27" s="7"/>
      <c r="G27" s="289"/>
      <c r="H27" s="290" t="s">
        <v>73</v>
      </c>
      <c r="I27" s="15"/>
      <c r="J27" s="291" t="s">
        <v>5</v>
      </c>
      <c r="K27" s="292"/>
      <c r="L27" s="292"/>
      <c r="M27" s="292"/>
      <c r="N27" s="292"/>
      <c r="O27" s="293"/>
      <c r="P27" s="7"/>
      <c r="Q27" s="7"/>
      <c r="R27" s="7"/>
      <c r="S27" s="7"/>
      <c r="T27" s="7"/>
      <c r="U27" s="15"/>
      <c r="V27" s="15"/>
      <c r="W27" s="15"/>
    </row>
    <row r="28" ht="18.0" customHeight="1">
      <c r="A28" s="294"/>
      <c r="B28" s="295" t="s">
        <v>74</v>
      </c>
      <c r="C28" s="296"/>
      <c r="D28" s="297" t="s">
        <v>75</v>
      </c>
      <c r="E28" s="2"/>
      <c r="F28" s="2"/>
      <c r="G28" s="2"/>
      <c r="H28" s="2"/>
      <c r="I28" s="280"/>
      <c r="J28" s="298" t="s">
        <v>76</v>
      </c>
      <c r="K28" s="2"/>
      <c r="L28" s="2"/>
      <c r="M28" s="2"/>
      <c r="N28" s="2"/>
      <c r="O28" s="280"/>
      <c r="P28" s="294"/>
      <c r="Q28" s="294"/>
      <c r="R28" s="299"/>
      <c r="S28" s="294"/>
      <c r="T28" s="294"/>
      <c r="U28" s="15"/>
      <c r="V28" s="15"/>
      <c r="W28" s="15"/>
    </row>
    <row r="29" ht="18.0" customHeight="1">
      <c r="A29" s="294"/>
      <c r="B29" s="300" t="s">
        <v>77</v>
      </c>
      <c r="C29" s="301" t="s">
        <v>78</v>
      </c>
      <c r="D29" s="302" t="s">
        <v>79</v>
      </c>
      <c r="E29" s="303"/>
      <c r="F29" s="303"/>
      <c r="G29" s="303"/>
      <c r="H29" s="304"/>
      <c r="I29" s="305" t="s">
        <v>80</v>
      </c>
      <c r="J29" s="306" t="s">
        <v>79</v>
      </c>
      <c r="K29" s="303"/>
      <c r="L29" s="303"/>
      <c r="M29" s="303"/>
      <c r="N29" s="304"/>
      <c r="O29" s="305" t="s">
        <v>81</v>
      </c>
      <c r="P29" s="294"/>
      <c r="Q29" s="294"/>
      <c r="R29" s="307"/>
      <c r="S29" s="294"/>
      <c r="T29" s="294"/>
      <c r="U29" s="15"/>
      <c r="V29" s="15"/>
      <c r="W29" s="15"/>
    </row>
    <row r="30" ht="18.0" customHeight="1">
      <c r="A30" s="294"/>
      <c r="B30" s="306">
        <v>1.0</v>
      </c>
      <c r="C30" s="308">
        <v>0.375</v>
      </c>
      <c r="D30" s="309" t="s">
        <v>6</v>
      </c>
      <c r="E30" s="310">
        <v>3.0</v>
      </c>
      <c r="F30" s="311" t="s">
        <v>82</v>
      </c>
      <c r="G30" s="312">
        <v>0.0</v>
      </c>
      <c r="H30" s="313" t="s">
        <v>7</v>
      </c>
      <c r="I30" s="314" t="s">
        <v>66</v>
      </c>
      <c r="J30" s="315"/>
      <c r="K30" s="310"/>
      <c r="L30" s="311" t="s">
        <v>82</v>
      </c>
      <c r="M30" s="310"/>
      <c r="N30" s="316"/>
      <c r="O30" s="305"/>
      <c r="P30" s="294"/>
      <c r="Q30" s="294"/>
      <c r="R30" s="294"/>
      <c r="S30" s="294"/>
      <c r="T30" s="294"/>
      <c r="U30" s="15"/>
      <c r="V30" s="15"/>
      <c r="W30" s="15"/>
    </row>
    <row r="31" ht="18.0" customHeight="1">
      <c r="A31" s="294"/>
      <c r="B31" s="306">
        <v>2.0</v>
      </c>
      <c r="C31" s="317">
        <v>0.4166666666666667</v>
      </c>
      <c r="D31" s="309" t="s">
        <v>66</v>
      </c>
      <c r="E31" s="310">
        <v>1.0</v>
      </c>
      <c r="F31" s="311" t="s">
        <v>82</v>
      </c>
      <c r="G31" s="312">
        <v>4.0</v>
      </c>
      <c r="H31" s="313" t="s">
        <v>5</v>
      </c>
      <c r="I31" s="314" t="s">
        <v>7</v>
      </c>
      <c r="J31" s="315"/>
      <c r="K31" s="310"/>
      <c r="L31" s="311" t="s">
        <v>82</v>
      </c>
      <c r="M31" s="318"/>
      <c r="N31" s="316"/>
      <c r="O31" s="305"/>
      <c r="P31" s="319"/>
      <c r="Q31" s="294"/>
      <c r="R31" s="294"/>
      <c r="S31" s="294"/>
      <c r="T31" s="294"/>
      <c r="U31" s="15"/>
      <c r="V31" s="15"/>
      <c r="W31" s="15"/>
    </row>
    <row r="32" ht="18.0" customHeight="1">
      <c r="A32" s="294"/>
      <c r="B32" s="320">
        <v>3.0</v>
      </c>
      <c r="C32" s="317">
        <v>0.4583333333333333</v>
      </c>
      <c r="D32" s="309" t="s">
        <v>66</v>
      </c>
      <c r="E32" s="310">
        <v>3.0</v>
      </c>
      <c r="F32" s="311" t="s">
        <v>82</v>
      </c>
      <c r="G32" s="318">
        <v>8.0</v>
      </c>
      <c r="H32" s="313" t="s">
        <v>6</v>
      </c>
      <c r="I32" s="314" t="s">
        <v>5</v>
      </c>
      <c r="J32" s="315"/>
      <c r="K32" s="310"/>
      <c r="L32" s="311" t="s">
        <v>82</v>
      </c>
      <c r="M32" s="318"/>
      <c r="N32" s="316"/>
      <c r="O32" s="305"/>
      <c r="P32" s="319"/>
      <c r="Q32" s="294"/>
      <c r="R32" s="294"/>
      <c r="S32" s="294"/>
      <c r="T32" s="294"/>
      <c r="U32" s="15"/>
      <c r="V32" s="15"/>
      <c r="W32" s="15"/>
    </row>
    <row r="33" ht="18.0" customHeight="1">
      <c r="A33" s="294"/>
      <c r="B33" s="306">
        <v>4.0</v>
      </c>
      <c r="C33" s="317">
        <v>0.5</v>
      </c>
      <c r="D33" s="309" t="s">
        <v>5</v>
      </c>
      <c r="E33" s="310">
        <v>6.0</v>
      </c>
      <c r="F33" s="311" t="s">
        <v>82</v>
      </c>
      <c r="G33" s="310">
        <v>0.0</v>
      </c>
      <c r="H33" s="321" t="s">
        <v>7</v>
      </c>
      <c r="I33" s="314" t="s">
        <v>6</v>
      </c>
      <c r="J33" s="315"/>
      <c r="K33" s="310"/>
      <c r="L33" s="311" t="s">
        <v>82</v>
      </c>
      <c r="M33" s="310"/>
      <c r="N33" s="316"/>
      <c r="O33" s="305"/>
      <c r="P33" s="294"/>
      <c r="Q33" s="294"/>
      <c r="R33" s="294"/>
      <c r="S33" s="294"/>
      <c r="T33" s="294"/>
      <c r="U33" s="15"/>
      <c r="V33" s="15"/>
      <c r="W33" s="15"/>
    </row>
    <row r="34" ht="18.0" customHeight="1">
      <c r="A34" s="294"/>
      <c r="B34" s="306">
        <v>5.0</v>
      </c>
      <c r="C34" s="317"/>
      <c r="D34" s="309"/>
      <c r="E34" s="310"/>
      <c r="F34" s="311" t="s">
        <v>82</v>
      </c>
      <c r="G34" s="310"/>
      <c r="H34" s="321"/>
      <c r="I34" s="314"/>
      <c r="J34" s="315"/>
      <c r="K34" s="310"/>
      <c r="L34" s="311" t="s">
        <v>82</v>
      </c>
      <c r="M34" s="310"/>
      <c r="N34" s="316"/>
      <c r="O34" s="305"/>
      <c r="P34" s="294"/>
      <c r="Q34" s="294"/>
      <c r="R34" s="294"/>
      <c r="S34" s="294"/>
      <c r="T34" s="294"/>
      <c r="U34" s="15"/>
      <c r="V34" s="15"/>
      <c r="W34" s="15"/>
    </row>
    <row r="35" ht="18.0" customHeight="1">
      <c r="A35" s="294"/>
      <c r="B35" s="322">
        <v>6.0</v>
      </c>
      <c r="C35" s="323"/>
      <c r="D35" s="324"/>
      <c r="E35" s="325"/>
      <c r="F35" s="326" t="s">
        <v>82</v>
      </c>
      <c r="G35" s="325"/>
      <c r="H35" s="327"/>
      <c r="I35" s="328"/>
      <c r="J35" s="329"/>
      <c r="K35" s="325"/>
      <c r="L35" s="326" t="s">
        <v>82</v>
      </c>
      <c r="M35" s="325"/>
      <c r="N35" s="330"/>
      <c r="O35" s="331"/>
      <c r="P35" s="294"/>
      <c r="Q35" s="294"/>
      <c r="R35" s="294"/>
      <c r="S35" s="294"/>
      <c r="T35" s="294"/>
      <c r="U35" s="15"/>
      <c r="V35" s="15"/>
      <c r="W35" s="15"/>
    </row>
    <row r="36" ht="15.0" customHeight="1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ht="18.0" customHeight="1">
      <c r="A37" s="7"/>
      <c r="B37" s="279" t="s">
        <v>88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80"/>
      <c r="P37" s="7"/>
      <c r="Q37" s="7"/>
      <c r="R37" s="7"/>
      <c r="S37" s="7"/>
      <c r="T37" s="7"/>
      <c r="U37" s="15"/>
      <c r="V37" s="15"/>
      <c r="W37" s="15"/>
    </row>
    <row r="38" ht="15.0" customHeight="1">
      <c r="A38" s="7"/>
      <c r="B38" s="281" t="s">
        <v>68</v>
      </c>
      <c r="C38" s="282"/>
      <c r="D38" s="283" t="s">
        <v>86</v>
      </c>
      <c r="E38" s="284"/>
      <c r="F38" s="282"/>
      <c r="G38" s="284"/>
      <c r="H38" s="285" t="s">
        <v>70</v>
      </c>
      <c r="I38" s="286"/>
      <c r="J38" s="286" t="s">
        <v>89</v>
      </c>
      <c r="K38" s="286"/>
      <c r="L38" s="286"/>
      <c r="M38" s="286"/>
      <c r="N38" s="286"/>
      <c r="O38" s="287"/>
      <c r="P38" s="7"/>
      <c r="Q38" s="7"/>
      <c r="R38" s="7"/>
      <c r="S38" s="7"/>
      <c r="T38" s="7"/>
      <c r="U38" s="15"/>
      <c r="V38" s="15"/>
      <c r="W38" s="15"/>
    </row>
    <row r="39" ht="15.0" customHeight="1">
      <c r="A39" s="7"/>
      <c r="B39" s="288" t="s">
        <v>72</v>
      </c>
      <c r="C39" s="7"/>
      <c r="D39" s="7"/>
      <c r="E39" s="289"/>
      <c r="F39" s="7"/>
      <c r="G39" s="289"/>
      <c r="H39" s="290" t="s">
        <v>73</v>
      </c>
      <c r="I39" s="15"/>
      <c r="J39" s="291" t="s">
        <v>5</v>
      </c>
      <c r="K39" s="292"/>
      <c r="L39" s="292"/>
      <c r="M39" s="292"/>
      <c r="N39" s="292"/>
      <c r="O39" s="293"/>
      <c r="P39" s="7"/>
      <c r="Q39" s="7"/>
      <c r="R39" s="7"/>
      <c r="S39" s="7"/>
      <c r="T39" s="7"/>
      <c r="U39" s="15"/>
      <c r="V39" s="15"/>
      <c r="W39" s="15"/>
    </row>
    <row r="40" ht="18.0" customHeight="1">
      <c r="A40" s="294"/>
      <c r="B40" s="295" t="s">
        <v>74</v>
      </c>
      <c r="C40" s="296"/>
      <c r="D40" s="297" t="s">
        <v>75</v>
      </c>
      <c r="E40" s="2"/>
      <c r="F40" s="2"/>
      <c r="G40" s="2"/>
      <c r="H40" s="2"/>
      <c r="I40" s="280"/>
      <c r="J40" s="298" t="s">
        <v>76</v>
      </c>
      <c r="K40" s="2"/>
      <c r="L40" s="2"/>
      <c r="M40" s="2"/>
      <c r="N40" s="2"/>
      <c r="O40" s="280"/>
      <c r="P40" s="294"/>
      <c r="Q40" s="294"/>
      <c r="R40" s="299"/>
      <c r="S40" s="294"/>
      <c r="T40" s="294"/>
      <c r="U40" s="15"/>
      <c r="V40" s="15"/>
      <c r="W40" s="15"/>
    </row>
    <row r="41" ht="18.0" customHeight="1">
      <c r="A41" s="294"/>
      <c r="B41" s="300" t="s">
        <v>77</v>
      </c>
      <c r="C41" s="301" t="s">
        <v>78</v>
      </c>
      <c r="D41" s="302" t="s">
        <v>79</v>
      </c>
      <c r="E41" s="303"/>
      <c r="F41" s="303"/>
      <c r="G41" s="303"/>
      <c r="H41" s="304"/>
      <c r="I41" s="305" t="s">
        <v>80</v>
      </c>
      <c r="J41" s="306" t="s">
        <v>79</v>
      </c>
      <c r="K41" s="303"/>
      <c r="L41" s="303"/>
      <c r="M41" s="303"/>
      <c r="N41" s="304"/>
      <c r="O41" s="305" t="s">
        <v>81</v>
      </c>
      <c r="P41" s="294"/>
      <c r="Q41" s="294"/>
      <c r="R41" s="307"/>
      <c r="S41" s="294"/>
      <c r="T41" s="294"/>
      <c r="U41" s="15"/>
      <c r="V41" s="15"/>
      <c r="W41" s="15"/>
    </row>
    <row r="42" ht="18.0" customHeight="1">
      <c r="A42" s="294"/>
      <c r="B42" s="306">
        <v>1.0</v>
      </c>
      <c r="C42" s="308">
        <v>0.375</v>
      </c>
      <c r="D42" s="309" t="s">
        <v>65</v>
      </c>
      <c r="E42" s="310">
        <v>6.0</v>
      </c>
      <c r="F42" s="311" t="s">
        <v>82</v>
      </c>
      <c r="G42" s="312">
        <v>2.0</v>
      </c>
      <c r="H42" s="313" t="s">
        <v>66</v>
      </c>
      <c r="I42" s="314" t="s">
        <v>8</v>
      </c>
      <c r="J42" s="315"/>
      <c r="K42" s="310"/>
      <c r="L42" s="311" t="s">
        <v>82</v>
      </c>
      <c r="M42" s="310"/>
      <c r="N42" s="316"/>
      <c r="O42" s="305"/>
      <c r="P42" s="294"/>
      <c r="Q42" s="294"/>
      <c r="R42" s="294"/>
      <c r="S42" s="294"/>
      <c r="T42" s="294"/>
      <c r="U42" s="15"/>
      <c r="V42" s="15"/>
      <c r="W42" s="15"/>
    </row>
    <row r="43" ht="18.0" customHeight="1">
      <c r="A43" s="294"/>
      <c r="B43" s="306">
        <v>2.0</v>
      </c>
      <c r="C43" s="317">
        <v>0.4166666666666667</v>
      </c>
      <c r="D43" s="309" t="s">
        <v>5</v>
      </c>
      <c r="E43" s="310">
        <v>21.0</v>
      </c>
      <c r="F43" s="311" t="s">
        <v>82</v>
      </c>
      <c r="G43" s="318">
        <v>0.0</v>
      </c>
      <c r="H43" s="313" t="s">
        <v>8</v>
      </c>
      <c r="I43" s="314" t="s">
        <v>65</v>
      </c>
      <c r="J43" s="315"/>
      <c r="K43" s="310"/>
      <c r="L43" s="311" t="s">
        <v>82</v>
      </c>
      <c r="M43" s="318"/>
      <c r="N43" s="316"/>
      <c r="O43" s="305"/>
      <c r="P43" s="319"/>
      <c r="Q43" s="294"/>
      <c r="R43" s="294"/>
      <c r="S43" s="294"/>
      <c r="T43" s="294"/>
      <c r="U43" s="15"/>
      <c r="V43" s="15"/>
      <c r="W43" s="15"/>
    </row>
    <row r="44" ht="18.0" customHeight="1">
      <c r="A44" s="294"/>
      <c r="B44" s="320">
        <v>3.0</v>
      </c>
      <c r="C44" s="317">
        <v>0.4583333333333333</v>
      </c>
      <c r="D44" s="309" t="s">
        <v>5</v>
      </c>
      <c r="E44" s="310">
        <v>2.0</v>
      </c>
      <c r="F44" s="311" t="s">
        <v>82</v>
      </c>
      <c r="G44" s="318">
        <v>2.0</v>
      </c>
      <c r="H44" s="313" t="s">
        <v>65</v>
      </c>
      <c r="I44" s="314" t="s">
        <v>66</v>
      </c>
      <c r="J44" s="315"/>
      <c r="K44" s="310"/>
      <c r="L44" s="311" t="s">
        <v>82</v>
      </c>
      <c r="M44" s="318"/>
      <c r="N44" s="316"/>
      <c r="O44" s="305"/>
      <c r="P44" s="319"/>
      <c r="Q44" s="294"/>
      <c r="R44" s="294"/>
      <c r="S44" s="294"/>
      <c r="T44" s="294"/>
      <c r="U44" s="15"/>
      <c r="V44" s="15"/>
      <c r="W44" s="15"/>
    </row>
    <row r="45" ht="18.0" customHeight="1">
      <c r="A45" s="294"/>
      <c r="B45" s="306">
        <v>4.0</v>
      </c>
      <c r="C45" s="317">
        <v>0.5</v>
      </c>
      <c r="D45" s="309" t="s">
        <v>66</v>
      </c>
      <c r="E45" s="310">
        <v>5.0</v>
      </c>
      <c r="F45" s="311" t="s">
        <v>82</v>
      </c>
      <c r="G45" s="310">
        <v>1.0</v>
      </c>
      <c r="H45" s="321" t="s">
        <v>8</v>
      </c>
      <c r="I45" s="314" t="s">
        <v>5</v>
      </c>
      <c r="J45" s="315"/>
      <c r="K45" s="310"/>
      <c r="L45" s="311" t="s">
        <v>82</v>
      </c>
      <c r="M45" s="310"/>
      <c r="N45" s="316"/>
      <c r="O45" s="305"/>
      <c r="P45" s="294"/>
      <c r="Q45" s="294"/>
      <c r="R45" s="294"/>
      <c r="S45" s="294"/>
      <c r="T45" s="294"/>
      <c r="U45" s="15"/>
      <c r="V45" s="15"/>
      <c r="W45" s="15"/>
    </row>
    <row r="46" ht="18.0" customHeight="1">
      <c r="A46" s="294"/>
      <c r="B46" s="306">
        <v>5.0</v>
      </c>
      <c r="C46" s="317"/>
      <c r="D46" s="309"/>
      <c r="E46" s="310"/>
      <c r="F46" s="311" t="s">
        <v>82</v>
      </c>
      <c r="G46" s="310"/>
      <c r="H46" s="321"/>
      <c r="I46" s="314"/>
      <c r="J46" s="315"/>
      <c r="K46" s="310"/>
      <c r="L46" s="311" t="s">
        <v>82</v>
      </c>
      <c r="M46" s="310"/>
      <c r="N46" s="316"/>
      <c r="O46" s="305"/>
      <c r="P46" s="294"/>
      <c r="Q46" s="294"/>
      <c r="R46" s="294"/>
      <c r="S46" s="294"/>
      <c r="T46" s="294"/>
      <c r="U46" s="15"/>
      <c r="V46" s="15"/>
      <c r="W46" s="15"/>
    </row>
    <row r="47" ht="18.0" customHeight="1">
      <c r="A47" s="294"/>
      <c r="B47" s="322">
        <v>6.0</v>
      </c>
      <c r="C47" s="323"/>
      <c r="D47" s="324"/>
      <c r="E47" s="325"/>
      <c r="F47" s="326" t="s">
        <v>82</v>
      </c>
      <c r="G47" s="325"/>
      <c r="H47" s="327"/>
      <c r="I47" s="328"/>
      <c r="J47" s="329"/>
      <c r="K47" s="325"/>
      <c r="L47" s="326" t="s">
        <v>82</v>
      </c>
      <c r="M47" s="325"/>
      <c r="N47" s="330"/>
      <c r="O47" s="331"/>
      <c r="P47" s="294"/>
      <c r="Q47" s="294"/>
      <c r="R47" s="294"/>
      <c r="S47" s="294"/>
      <c r="T47" s="294"/>
      <c r="U47" s="15"/>
      <c r="V47" s="15"/>
      <c r="W47" s="15"/>
    </row>
    <row r="48" ht="15.0" customHeight="1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</row>
    <row r="49" ht="18.0" customHeight="1">
      <c r="A49" s="7"/>
      <c r="B49" s="279" t="s">
        <v>90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80"/>
      <c r="P49" s="7"/>
      <c r="Q49" s="7"/>
      <c r="R49" s="7"/>
      <c r="S49" s="7"/>
      <c r="T49" s="7"/>
      <c r="U49" s="15"/>
      <c r="V49" s="15"/>
      <c r="W49" s="15"/>
    </row>
    <row r="50" ht="15.0" customHeight="1">
      <c r="A50" s="7"/>
      <c r="B50" s="281" t="s">
        <v>68</v>
      </c>
      <c r="C50" s="282"/>
      <c r="D50" s="283" t="s">
        <v>91</v>
      </c>
      <c r="E50" s="284"/>
      <c r="F50" s="282"/>
      <c r="G50" s="284"/>
      <c r="H50" s="285" t="s">
        <v>70</v>
      </c>
      <c r="I50" s="286"/>
      <c r="J50" s="286" t="s">
        <v>92</v>
      </c>
      <c r="K50" s="286"/>
      <c r="L50" s="286"/>
      <c r="M50" s="286"/>
      <c r="N50" s="286"/>
      <c r="O50" s="287"/>
      <c r="P50" s="7"/>
      <c r="Q50" s="7"/>
      <c r="R50" s="7"/>
      <c r="S50" s="7"/>
      <c r="T50" s="7"/>
      <c r="U50" s="15"/>
      <c r="V50" s="15"/>
      <c r="W50" s="15"/>
    </row>
    <row r="51" ht="15.0" customHeight="1">
      <c r="A51" s="7"/>
      <c r="B51" s="288" t="s">
        <v>72</v>
      </c>
      <c r="C51" s="7"/>
      <c r="D51" s="7"/>
      <c r="E51" s="289"/>
      <c r="F51" s="7"/>
      <c r="G51" s="289"/>
      <c r="H51" s="290" t="s">
        <v>73</v>
      </c>
      <c r="I51" s="15"/>
      <c r="J51" s="291" t="s">
        <v>2</v>
      </c>
      <c r="K51" s="292"/>
      <c r="L51" s="292"/>
      <c r="M51" s="292"/>
      <c r="N51" s="292"/>
      <c r="O51" s="293"/>
      <c r="P51" s="7"/>
      <c r="Q51" s="7"/>
      <c r="R51" s="7"/>
      <c r="S51" s="7"/>
      <c r="T51" s="7"/>
      <c r="U51" s="15"/>
      <c r="V51" s="15"/>
      <c r="W51" s="15"/>
    </row>
    <row r="52" ht="18.0" customHeight="1">
      <c r="A52" s="294"/>
      <c r="B52" s="295" t="s">
        <v>74</v>
      </c>
      <c r="C52" s="296"/>
      <c r="D52" s="297" t="s">
        <v>75</v>
      </c>
      <c r="E52" s="2"/>
      <c r="F52" s="2"/>
      <c r="G52" s="2"/>
      <c r="H52" s="2"/>
      <c r="I52" s="280"/>
      <c r="J52" s="298" t="s">
        <v>76</v>
      </c>
      <c r="K52" s="2"/>
      <c r="L52" s="2"/>
      <c r="M52" s="2"/>
      <c r="N52" s="2"/>
      <c r="O52" s="280"/>
      <c r="P52" s="294"/>
      <c r="Q52" s="294"/>
      <c r="R52" s="299"/>
      <c r="S52" s="294"/>
      <c r="T52" s="294"/>
      <c r="U52" s="15"/>
      <c r="V52" s="15"/>
      <c r="W52" s="15"/>
    </row>
    <row r="53" ht="18.0" customHeight="1">
      <c r="A53" s="294"/>
      <c r="B53" s="300" t="s">
        <v>77</v>
      </c>
      <c r="C53" s="301" t="s">
        <v>78</v>
      </c>
      <c r="D53" s="302" t="s">
        <v>79</v>
      </c>
      <c r="E53" s="303"/>
      <c r="F53" s="303"/>
      <c r="G53" s="303"/>
      <c r="H53" s="304"/>
      <c r="I53" s="305" t="s">
        <v>80</v>
      </c>
      <c r="J53" s="306" t="s">
        <v>79</v>
      </c>
      <c r="K53" s="303"/>
      <c r="L53" s="303"/>
      <c r="M53" s="303"/>
      <c r="N53" s="304"/>
      <c r="O53" s="305" t="s">
        <v>81</v>
      </c>
      <c r="P53" s="294"/>
      <c r="Q53" s="294"/>
      <c r="R53" s="307"/>
      <c r="S53" s="294"/>
      <c r="T53" s="294"/>
      <c r="U53" s="15"/>
      <c r="V53" s="15"/>
      <c r="W53" s="15"/>
    </row>
    <row r="54" ht="18.0" customHeight="1">
      <c r="A54" s="294"/>
      <c r="B54" s="306">
        <v>1.0</v>
      </c>
      <c r="C54" s="308">
        <v>0.3819444444444444</v>
      </c>
      <c r="D54" s="309" t="s">
        <v>2</v>
      </c>
      <c r="E54" s="310">
        <v>2.0</v>
      </c>
      <c r="F54" s="311" t="s">
        <v>82</v>
      </c>
      <c r="G54" s="312">
        <v>5.0</v>
      </c>
      <c r="H54" s="313" t="s">
        <v>66</v>
      </c>
      <c r="I54" s="314" t="s">
        <v>7</v>
      </c>
      <c r="J54" s="315"/>
      <c r="K54" s="310"/>
      <c r="L54" s="311" t="s">
        <v>82</v>
      </c>
      <c r="M54" s="310"/>
      <c r="N54" s="316"/>
      <c r="O54" s="305"/>
      <c r="P54" s="294"/>
      <c r="Q54" s="294"/>
      <c r="R54" s="294"/>
      <c r="S54" s="294"/>
      <c r="T54" s="294"/>
      <c r="U54" s="15"/>
      <c r="V54" s="15"/>
      <c r="W54" s="15"/>
    </row>
    <row r="55" ht="18.0" customHeight="1">
      <c r="A55" s="294"/>
      <c r="B55" s="306">
        <v>2.0</v>
      </c>
      <c r="C55" s="317">
        <v>0.4201388888888889</v>
      </c>
      <c r="D55" s="309" t="s">
        <v>66</v>
      </c>
      <c r="E55" s="310">
        <v>5.0</v>
      </c>
      <c r="F55" s="311" t="s">
        <v>82</v>
      </c>
      <c r="G55" s="318">
        <v>4.0</v>
      </c>
      <c r="H55" s="313" t="s">
        <v>7</v>
      </c>
      <c r="I55" s="314" t="s">
        <v>2</v>
      </c>
      <c r="J55" s="315"/>
      <c r="K55" s="310"/>
      <c r="L55" s="311" t="s">
        <v>82</v>
      </c>
      <c r="M55" s="318"/>
      <c r="N55" s="316"/>
      <c r="O55" s="305"/>
      <c r="P55" s="319"/>
      <c r="Q55" s="294"/>
      <c r="R55" s="294"/>
      <c r="S55" s="294"/>
      <c r="T55" s="294"/>
      <c r="U55" s="15"/>
      <c r="V55" s="15"/>
      <c r="W55" s="15"/>
    </row>
    <row r="56" ht="18.0" customHeight="1">
      <c r="A56" s="294"/>
      <c r="B56" s="320">
        <v>3.0</v>
      </c>
      <c r="C56" s="317">
        <v>0.4583333333333333</v>
      </c>
      <c r="D56" s="309" t="s">
        <v>2</v>
      </c>
      <c r="E56" s="310">
        <v>1.0</v>
      </c>
      <c r="F56" s="311" t="s">
        <v>82</v>
      </c>
      <c r="G56" s="318">
        <v>5.0</v>
      </c>
      <c r="H56" s="313" t="s">
        <v>7</v>
      </c>
      <c r="I56" s="314" t="s">
        <v>66</v>
      </c>
      <c r="J56" s="315"/>
      <c r="K56" s="310"/>
      <c r="L56" s="311" t="s">
        <v>82</v>
      </c>
      <c r="M56" s="318"/>
      <c r="N56" s="316"/>
      <c r="O56" s="305"/>
      <c r="P56" s="319"/>
      <c r="Q56" s="294"/>
      <c r="R56" s="294"/>
      <c r="S56" s="294"/>
      <c r="T56" s="294"/>
      <c r="U56" s="15"/>
      <c r="V56" s="15"/>
      <c r="W56" s="15"/>
    </row>
    <row r="57" ht="18.0" customHeight="1">
      <c r="A57" s="294"/>
      <c r="B57" s="306">
        <v>4.0</v>
      </c>
      <c r="C57" s="317"/>
      <c r="D57" s="309"/>
      <c r="E57" s="310"/>
      <c r="F57" s="311" t="s">
        <v>82</v>
      </c>
      <c r="G57" s="310"/>
      <c r="H57" s="321"/>
      <c r="I57" s="314"/>
      <c r="J57" s="315"/>
      <c r="K57" s="310"/>
      <c r="L57" s="311" t="s">
        <v>82</v>
      </c>
      <c r="M57" s="310"/>
      <c r="N57" s="316"/>
      <c r="O57" s="305"/>
      <c r="P57" s="294"/>
      <c r="Q57" s="294"/>
      <c r="R57" s="294"/>
      <c r="S57" s="294"/>
      <c r="T57" s="294"/>
      <c r="U57" s="15"/>
      <c r="V57" s="15"/>
      <c r="W57" s="15"/>
    </row>
    <row r="58" ht="18.0" customHeight="1">
      <c r="A58" s="294"/>
      <c r="B58" s="306">
        <v>5.0</v>
      </c>
      <c r="C58" s="317"/>
      <c r="D58" s="309"/>
      <c r="E58" s="310"/>
      <c r="F58" s="311" t="s">
        <v>82</v>
      </c>
      <c r="G58" s="310"/>
      <c r="H58" s="321"/>
      <c r="I58" s="314"/>
      <c r="J58" s="315"/>
      <c r="K58" s="310"/>
      <c r="L58" s="311" t="s">
        <v>82</v>
      </c>
      <c r="M58" s="310"/>
      <c r="N58" s="316"/>
      <c r="O58" s="305"/>
      <c r="P58" s="294"/>
      <c r="Q58" s="294"/>
      <c r="R58" s="294"/>
      <c r="S58" s="294"/>
      <c r="T58" s="294"/>
      <c r="U58" s="15"/>
      <c r="V58" s="15"/>
      <c r="W58" s="15"/>
    </row>
    <row r="59" ht="18.0" customHeight="1">
      <c r="A59" s="294"/>
      <c r="B59" s="322">
        <v>6.0</v>
      </c>
      <c r="C59" s="323"/>
      <c r="D59" s="324"/>
      <c r="E59" s="325"/>
      <c r="F59" s="326" t="s">
        <v>82</v>
      </c>
      <c r="G59" s="325"/>
      <c r="H59" s="327"/>
      <c r="I59" s="328"/>
      <c r="J59" s="329"/>
      <c r="K59" s="325"/>
      <c r="L59" s="326" t="s">
        <v>82</v>
      </c>
      <c r="M59" s="325"/>
      <c r="N59" s="330"/>
      <c r="O59" s="331"/>
      <c r="P59" s="294"/>
      <c r="Q59" s="294"/>
      <c r="R59" s="294"/>
      <c r="S59" s="294"/>
      <c r="T59" s="294"/>
      <c r="U59" s="15"/>
      <c r="V59" s="15"/>
      <c r="W59" s="15"/>
    </row>
    <row r="60" ht="15.0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</row>
    <row r="61" ht="18.0" customHeight="1">
      <c r="A61" s="7"/>
      <c r="B61" s="279" t="s">
        <v>93</v>
      </c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80"/>
      <c r="P61" s="7"/>
      <c r="Q61" s="7"/>
      <c r="R61" s="7"/>
      <c r="S61" s="7"/>
      <c r="T61" s="7"/>
      <c r="U61" s="15"/>
      <c r="V61" s="15"/>
      <c r="W61" s="15"/>
    </row>
    <row r="62" ht="15.0" customHeight="1">
      <c r="A62" s="7"/>
      <c r="B62" s="281" t="s">
        <v>68</v>
      </c>
      <c r="C62" s="335"/>
      <c r="D62" s="336" t="s">
        <v>94</v>
      </c>
      <c r="E62" s="337"/>
      <c r="F62" s="335"/>
      <c r="G62" s="337"/>
      <c r="H62" s="338" t="s">
        <v>70</v>
      </c>
      <c r="I62" s="339"/>
      <c r="J62" s="339" t="s">
        <v>95</v>
      </c>
      <c r="K62" s="339"/>
      <c r="L62" s="339"/>
      <c r="M62" s="339"/>
      <c r="N62" s="339"/>
      <c r="O62" s="340"/>
      <c r="P62" s="7"/>
      <c r="Q62" s="7"/>
      <c r="R62" s="7"/>
      <c r="S62" s="7"/>
      <c r="T62" s="7"/>
      <c r="U62" s="15"/>
      <c r="V62" s="15"/>
      <c r="W62" s="15"/>
    </row>
    <row r="63" ht="15.0" customHeight="1">
      <c r="A63" s="7"/>
      <c r="B63" s="288" t="s">
        <v>72</v>
      </c>
      <c r="C63" s="341"/>
      <c r="D63" s="341"/>
      <c r="E63" s="342"/>
      <c r="F63" s="341"/>
      <c r="G63" s="342"/>
      <c r="H63" s="343" t="s">
        <v>73</v>
      </c>
      <c r="I63" s="344"/>
      <c r="J63" s="345" t="s">
        <v>96</v>
      </c>
      <c r="K63" s="346"/>
      <c r="L63" s="346"/>
      <c r="M63" s="346"/>
      <c r="N63" s="346"/>
      <c r="O63" s="347"/>
      <c r="P63" s="7"/>
      <c r="Q63" s="7"/>
      <c r="R63" s="7"/>
      <c r="S63" s="7"/>
      <c r="T63" s="7"/>
      <c r="U63" s="15"/>
      <c r="V63" s="15"/>
      <c r="W63" s="15"/>
    </row>
    <row r="64" ht="18.0" customHeight="1">
      <c r="A64" s="294"/>
      <c r="B64" s="295" t="s">
        <v>74</v>
      </c>
      <c r="C64" s="348"/>
      <c r="D64" s="349" t="s">
        <v>75</v>
      </c>
      <c r="E64" s="2"/>
      <c r="F64" s="2"/>
      <c r="G64" s="2"/>
      <c r="H64" s="2"/>
      <c r="I64" s="280"/>
      <c r="J64" s="350" t="s">
        <v>76</v>
      </c>
      <c r="K64" s="2"/>
      <c r="L64" s="2"/>
      <c r="M64" s="2"/>
      <c r="N64" s="2"/>
      <c r="O64" s="280"/>
      <c r="P64" s="294"/>
      <c r="Q64" s="294"/>
      <c r="R64" s="299"/>
      <c r="S64" s="294"/>
      <c r="T64" s="294"/>
      <c r="U64" s="15"/>
      <c r="V64" s="15"/>
      <c r="W64" s="15"/>
    </row>
    <row r="65" ht="18.0" customHeight="1">
      <c r="A65" s="294"/>
      <c r="B65" s="300" t="s">
        <v>77</v>
      </c>
      <c r="C65" s="351" t="s">
        <v>78</v>
      </c>
      <c r="D65" s="352" t="s">
        <v>79</v>
      </c>
      <c r="E65" s="303"/>
      <c r="F65" s="303"/>
      <c r="G65" s="303"/>
      <c r="H65" s="304"/>
      <c r="I65" s="353" t="s">
        <v>80</v>
      </c>
      <c r="J65" s="354" t="s">
        <v>79</v>
      </c>
      <c r="K65" s="303"/>
      <c r="L65" s="303"/>
      <c r="M65" s="303"/>
      <c r="N65" s="304"/>
      <c r="O65" s="353" t="s">
        <v>81</v>
      </c>
      <c r="P65" s="294"/>
      <c r="Q65" s="294"/>
      <c r="R65" s="307"/>
      <c r="S65" s="294"/>
      <c r="T65" s="294"/>
      <c r="U65" s="15"/>
      <c r="V65" s="15"/>
      <c r="W65" s="15"/>
    </row>
    <row r="66" ht="18.0" customHeight="1">
      <c r="A66" s="294"/>
      <c r="B66" s="306">
        <v>1.0</v>
      </c>
      <c r="C66" s="355">
        <v>0.5416666666666666</v>
      </c>
      <c r="D66" s="356" t="s">
        <v>65</v>
      </c>
      <c r="E66" s="357"/>
      <c r="F66" s="358" t="s">
        <v>82</v>
      </c>
      <c r="G66" s="359"/>
      <c r="H66" s="360" t="s">
        <v>6</v>
      </c>
      <c r="I66" s="361" t="s">
        <v>7</v>
      </c>
      <c r="J66" s="362"/>
      <c r="K66" s="357"/>
      <c r="L66" s="358" t="s">
        <v>82</v>
      </c>
      <c r="M66" s="357"/>
      <c r="N66" s="363"/>
      <c r="O66" s="353"/>
      <c r="P66" s="294"/>
      <c r="Q66" s="294"/>
      <c r="R66" s="294"/>
      <c r="S66" s="294"/>
      <c r="T66" s="294"/>
      <c r="U66" s="15"/>
      <c r="V66" s="15"/>
      <c r="W66" s="15"/>
    </row>
    <row r="67" ht="18.0" customHeight="1">
      <c r="A67" s="294"/>
      <c r="B67" s="306">
        <v>2.0</v>
      </c>
      <c r="C67" s="364">
        <v>0.5833333333333334</v>
      </c>
      <c r="D67" s="356" t="s">
        <v>7</v>
      </c>
      <c r="E67" s="357"/>
      <c r="F67" s="358" t="s">
        <v>82</v>
      </c>
      <c r="G67" s="365"/>
      <c r="H67" s="360" t="s">
        <v>8</v>
      </c>
      <c r="I67" s="361" t="s">
        <v>6</v>
      </c>
      <c r="J67" s="362"/>
      <c r="K67" s="357"/>
      <c r="L67" s="358" t="s">
        <v>82</v>
      </c>
      <c r="M67" s="365"/>
      <c r="N67" s="363"/>
      <c r="O67" s="353"/>
      <c r="P67" s="319"/>
      <c r="Q67" s="294"/>
      <c r="R67" s="294"/>
      <c r="S67" s="294"/>
      <c r="T67" s="294"/>
      <c r="U67" s="15"/>
      <c r="V67" s="15"/>
      <c r="W67" s="15"/>
    </row>
    <row r="68" ht="18.0" customHeight="1">
      <c r="A68" s="294"/>
      <c r="B68" s="320">
        <v>3.0</v>
      </c>
      <c r="C68" s="364">
        <v>0.625</v>
      </c>
      <c r="D68" s="356" t="s">
        <v>65</v>
      </c>
      <c r="E68" s="357"/>
      <c r="F68" s="358" t="s">
        <v>82</v>
      </c>
      <c r="G68" s="365"/>
      <c r="H68" s="360" t="s">
        <v>7</v>
      </c>
      <c r="I68" s="361" t="s">
        <v>8</v>
      </c>
      <c r="J68" s="362"/>
      <c r="K68" s="357"/>
      <c r="L68" s="358" t="s">
        <v>82</v>
      </c>
      <c r="M68" s="365"/>
      <c r="N68" s="363"/>
      <c r="O68" s="353"/>
      <c r="P68" s="319"/>
      <c r="Q68" s="294"/>
      <c r="R68" s="294"/>
      <c r="S68" s="294"/>
      <c r="T68" s="294"/>
      <c r="U68" s="15"/>
      <c r="V68" s="15"/>
      <c r="W68" s="15"/>
    </row>
    <row r="69" ht="18.0" customHeight="1">
      <c r="A69" s="294"/>
      <c r="B69" s="306">
        <v>4.0</v>
      </c>
      <c r="C69" s="364">
        <v>0.6666666666666666</v>
      </c>
      <c r="D69" s="356" t="s">
        <v>6</v>
      </c>
      <c r="E69" s="357"/>
      <c r="F69" s="358" t="s">
        <v>82</v>
      </c>
      <c r="G69" s="357"/>
      <c r="H69" s="366" t="s">
        <v>8</v>
      </c>
      <c r="I69" s="361" t="s">
        <v>65</v>
      </c>
      <c r="J69" s="362"/>
      <c r="K69" s="357"/>
      <c r="L69" s="358" t="s">
        <v>82</v>
      </c>
      <c r="M69" s="357"/>
      <c r="N69" s="363"/>
      <c r="O69" s="353"/>
      <c r="P69" s="294"/>
      <c r="Q69" s="294"/>
      <c r="R69" s="294"/>
      <c r="S69" s="294"/>
      <c r="T69" s="294"/>
      <c r="U69" s="15"/>
      <c r="V69" s="15"/>
      <c r="W69" s="15"/>
    </row>
    <row r="70" ht="18.0" customHeight="1">
      <c r="A70" s="294"/>
      <c r="B70" s="306">
        <v>5.0</v>
      </c>
      <c r="C70" s="364"/>
      <c r="D70" s="356"/>
      <c r="E70" s="357"/>
      <c r="F70" s="358" t="s">
        <v>82</v>
      </c>
      <c r="G70" s="357"/>
      <c r="H70" s="366"/>
      <c r="I70" s="361"/>
      <c r="J70" s="362"/>
      <c r="K70" s="357"/>
      <c r="L70" s="358" t="s">
        <v>82</v>
      </c>
      <c r="M70" s="357"/>
      <c r="N70" s="363"/>
      <c r="O70" s="353"/>
      <c r="P70" s="294"/>
      <c r="Q70" s="294"/>
      <c r="R70" s="294"/>
      <c r="S70" s="294"/>
      <c r="T70" s="294"/>
      <c r="U70" s="15"/>
      <c r="V70" s="15"/>
      <c r="W70" s="15"/>
    </row>
    <row r="71" ht="18.0" customHeight="1">
      <c r="A71" s="294"/>
      <c r="B71" s="322">
        <v>6.0</v>
      </c>
      <c r="C71" s="367"/>
      <c r="D71" s="368"/>
      <c r="E71" s="369"/>
      <c r="F71" s="370" t="s">
        <v>82</v>
      </c>
      <c r="G71" s="369"/>
      <c r="H71" s="371"/>
      <c r="I71" s="372"/>
      <c r="J71" s="373"/>
      <c r="K71" s="369"/>
      <c r="L71" s="370" t="s">
        <v>82</v>
      </c>
      <c r="M71" s="369"/>
      <c r="N71" s="374"/>
      <c r="O71" s="375"/>
      <c r="P71" s="294"/>
      <c r="Q71" s="294"/>
      <c r="R71" s="294"/>
      <c r="S71" s="294"/>
      <c r="T71" s="294"/>
      <c r="U71" s="15"/>
      <c r="V71" s="15"/>
      <c r="W71" s="15"/>
    </row>
    <row r="72" ht="15.0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376"/>
      <c r="R72" s="377"/>
      <c r="S72" s="378"/>
      <c r="T72" s="379"/>
      <c r="U72" s="380"/>
      <c r="V72" s="377"/>
      <c r="W72" s="377"/>
    </row>
    <row r="73" ht="18.0" customHeight="1">
      <c r="A73" s="7"/>
      <c r="B73" s="279" t="s">
        <v>97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80"/>
      <c r="P73" s="7"/>
      <c r="Q73" s="376"/>
      <c r="R73" s="377"/>
      <c r="S73" s="378"/>
      <c r="T73" s="379"/>
      <c r="U73" s="378"/>
      <c r="V73" s="377"/>
      <c r="W73" s="377"/>
    </row>
    <row r="74" ht="15.0" customHeight="1">
      <c r="A74" s="7"/>
      <c r="B74" s="281" t="s">
        <v>68</v>
      </c>
      <c r="C74" s="282"/>
      <c r="D74" s="283" t="s">
        <v>69</v>
      </c>
      <c r="E74" s="284"/>
      <c r="F74" s="282"/>
      <c r="G74" s="284"/>
      <c r="H74" s="285" t="s">
        <v>70</v>
      </c>
      <c r="I74" s="286"/>
      <c r="J74" s="286" t="s">
        <v>98</v>
      </c>
      <c r="K74" s="286"/>
      <c r="L74" s="286"/>
      <c r="M74" s="286"/>
      <c r="N74" s="286"/>
      <c r="O74" s="287"/>
      <c r="P74" s="7"/>
      <c r="Q74" s="376"/>
      <c r="R74" s="377"/>
      <c r="S74" s="378"/>
      <c r="T74" s="379"/>
      <c r="U74" s="378"/>
      <c r="V74" s="377"/>
      <c r="W74" s="377"/>
    </row>
    <row r="75" ht="15.0" customHeight="1">
      <c r="A75" s="7"/>
      <c r="B75" s="288" t="s">
        <v>72</v>
      </c>
      <c r="C75" s="7"/>
      <c r="D75" s="7"/>
      <c r="E75" s="289"/>
      <c r="F75" s="7"/>
      <c r="G75" s="289"/>
      <c r="H75" s="290" t="s">
        <v>73</v>
      </c>
      <c r="I75" s="15"/>
      <c r="J75" s="291" t="s">
        <v>5</v>
      </c>
      <c r="K75" s="292"/>
      <c r="L75" s="292"/>
      <c r="M75" s="292"/>
      <c r="N75" s="292"/>
      <c r="O75" s="293"/>
      <c r="P75" s="7"/>
      <c r="Q75" s="376"/>
      <c r="R75" s="377"/>
      <c r="S75" s="378"/>
      <c r="T75" s="379"/>
      <c r="U75" s="378"/>
      <c r="V75" s="377"/>
      <c r="W75" s="377"/>
    </row>
    <row r="76" ht="18.0" customHeight="1">
      <c r="A76" s="294"/>
      <c r="B76" s="295" t="s">
        <v>74</v>
      </c>
      <c r="C76" s="296"/>
      <c r="D76" s="297" t="s">
        <v>75</v>
      </c>
      <c r="E76" s="2"/>
      <c r="F76" s="2"/>
      <c r="G76" s="2"/>
      <c r="H76" s="2"/>
      <c r="I76" s="280"/>
      <c r="J76" s="298" t="s">
        <v>76</v>
      </c>
      <c r="K76" s="2"/>
      <c r="L76" s="2"/>
      <c r="M76" s="2"/>
      <c r="N76" s="2"/>
      <c r="O76" s="280"/>
      <c r="P76" s="294"/>
      <c r="Q76" s="294"/>
      <c r="R76" s="299"/>
      <c r="S76" s="294"/>
      <c r="T76" s="294"/>
      <c r="U76" s="15"/>
      <c r="V76" s="15"/>
      <c r="W76" s="15"/>
    </row>
    <row r="77" ht="18.0" customHeight="1">
      <c r="A77" s="294"/>
      <c r="B77" s="300" t="s">
        <v>77</v>
      </c>
      <c r="C77" s="301" t="s">
        <v>78</v>
      </c>
      <c r="D77" s="302" t="s">
        <v>79</v>
      </c>
      <c r="E77" s="303"/>
      <c r="F77" s="303"/>
      <c r="G77" s="303"/>
      <c r="H77" s="304"/>
      <c r="I77" s="305" t="s">
        <v>80</v>
      </c>
      <c r="J77" s="306" t="s">
        <v>79</v>
      </c>
      <c r="K77" s="303"/>
      <c r="L77" s="303"/>
      <c r="M77" s="303"/>
      <c r="N77" s="304"/>
      <c r="O77" s="305" t="s">
        <v>81</v>
      </c>
      <c r="P77" s="294"/>
      <c r="Q77" s="15"/>
      <c r="R77" s="15"/>
      <c r="S77" s="15"/>
      <c r="T77" s="15"/>
      <c r="U77" s="15"/>
      <c r="V77" s="15"/>
      <c r="W77" s="15"/>
    </row>
    <row r="78" ht="18.0" customHeight="1">
      <c r="A78" s="294"/>
      <c r="B78" s="306">
        <v>1.0</v>
      </c>
      <c r="C78" s="308">
        <v>0.375</v>
      </c>
      <c r="D78" s="309" t="s">
        <v>2</v>
      </c>
      <c r="E78" s="310"/>
      <c r="F78" s="311" t="s">
        <v>82</v>
      </c>
      <c r="G78" s="312"/>
      <c r="H78" s="313" t="s">
        <v>65</v>
      </c>
      <c r="I78" s="314" t="s">
        <v>66</v>
      </c>
      <c r="J78" s="315"/>
      <c r="K78" s="310"/>
      <c r="L78" s="311" t="s">
        <v>82</v>
      </c>
      <c r="M78" s="318"/>
      <c r="N78" s="316"/>
      <c r="O78" s="305"/>
      <c r="P78" s="319"/>
      <c r="Q78" s="15"/>
      <c r="R78" s="15"/>
      <c r="S78" s="15"/>
      <c r="T78" s="15"/>
      <c r="U78" s="15"/>
      <c r="V78" s="15"/>
      <c r="W78" s="15"/>
    </row>
    <row r="79" ht="18.0" customHeight="1">
      <c r="A79" s="294"/>
      <c r="B79" s="306">
        <v>2.0</v>
      </c>
      <c r="C79" s="317">
        <v>0.4166666666666667</v>
      </c>
      <c r="D79" s="309" t="s">
        <v>66</v>
      </c>
      <c r="E79" s="310"/>
      <c r="F79" s="311" t="s">
        <v>82</v>
      </c>
      <c r="G79" s="318"/>
      <c r="H79" s="313" t="s">
        <v>5</v>
      </c>
      <c r="I79" s="314" t="s">
        <v>65</v>
      </c>
      <c r="J79" s="315"/>
      <c r="K79" s="310"/>
      <c r="L79" s="311" t="s">
        <v>82</v>
      </c>
      <c r="M79" s="310"/>
      <c r="N79" s="316"/>
      <c r="O79" s="305"/>
      <c r="P79" s="294"/>
      <c r="Q79" s="15"/>
      <c r="R79" s="15"/>
      <c r="S79" s="15"/>
      <c r="T79" s="15"/>
      <c r="U79" s="15"/>
      <c r="V79" s="15"/>
      <c r="W79" s="15"/>
    </row>
    <row r="80" ht="18.0" customHeight="1">
      <c r="A80" s="294"/>
      <c r="B80" s="306">
        <v>3.0</v>
      </c>
      <c r="C80" s="317">
        <v>0.4583333333333333</v>
      </c>
      <c r="D80" s="309" t="s">
        <v>2</v>
      </c>
      <c r="E80" s="310"/>
      <c r="F80" s="311" t="s">
        <v>82</v>
      </c>
      <c r="G80" s="318"/>
      <c r="H80" s="313" t="s">
        <v>66</v>
      </c>
      <c r="I80" s="314" t="s">
        <v>5</v>
      </c>
      <c r="J80" s="315"/>
      <c r="K80" s="310"/>
      <c r="L80" s="311" t="s">
        <v>82</v>
      </c>
      <c r="M80" s="310"/>
      <c r="N80" s="316"/>
      <c r="O80" s="305"/>
      <c r="P80" s="294"/>
      <c r="Q80" s="15"/>
      <c r="R80" s="15"/>
      <c r="S80" s="15"/>
      <c r="T80" s="15"/>
      <c r="U80" s="15"/>
      <c r="V80" s="15"/>
      <c r="W80" s="15"/>
    </row>
    <row r="81" ht="18.0" customHeight="1">
      <c r="A81" s="294"/>
      <c r="B81" s="320">
        <v>4.0</v>
      </c>
      <c r="C81" s="317">
        <v>0.5</v>
      </c>
      <c r="D81" s="309" t="s">
        <v>65</v>
      </c>
      <c r="E81" s="310"/>
      <c r="F81" s="311" t="s">
        <v>82</v>
      </c>
      <c r="G81" s="310"/>
      <c r="H81" s="321" t="s">
        <v>5</v>
      </c>
      <c r="I81" s="314" t="s">
        <v>2</v>
      </c>
      <c r="J81" s="315"/>
      <c r="K81" s="310"/>
      <c r="L81" s="311" t="s">
        <v>82</v>
      </c>
      <c r="M81" s="318"/>
      <c r="N81" s="316"/>
      <c r="O81" s="305"/>
      <c r="P81" s="319"/>
      <c r="Q81" s="15"/>
      <c r="R81" s="15"/>
      <c r="S81" s="15"/>
      <c r="T81" s="15"/>
      <c r="U81" s="15"/>
      <c r="V81" s="15"/>
      <c r="W81" s="15"/>
    </row>
    <row r="82" ht="18.0" customHeight="1">
      <c r="A82" s="294"/>
      <c r="B82" s="306">
        <v>5.0</v>
      </c>
      <c r="C82" s="317"/>
      <c r="D82" s="309"/>
      <c r="E82" s="310"/>
      <c r="F82" s="311" t="s">
        <v>82</v>
      </c>
      <c r="G82" s="310"/>
      <c r="H82" s="321"/>
      <c r="I82" s="314"/>
      <c r="J82" s="315"/>
      <c r="K82" s="310"/>
      <c r="L82" s="311" t="s">
        <v>82</v>
      </c>
      <c r="M82" s="310"/>
      <c r="N82" s="316"/>
      <c r="O82" s="305"/>
      <c r="P82" s="294"/>
      <c r="Q82" s="376"/>
      <c r="R82" s="377"/>
      <c r="S82" s="378"/>
      <c r="T82" s="379"/>
      <c r="U82" s="378"/>
      <c r="V82" s="377"/>
      <c r="W82" s="377"/>
    </row>
    <row r="83" ht="18.0" customHeight="1">
      <c r="A83" s="294"/>
      <c r="B83" s="322">
        <v>6.0</v>
      </c>
      <c r="C83" s="323"/>
      <c r="D83" s="324"/>
      <c r="E83" s="325"/>
      <c r="F83" s="326" t="s">
        <v>82</v>
      </c>
      <c r="G83" s="325"/>
      <c r="H83" s="327"/>
      <c r="I83" s="328"/>
      <c r="J83" s="329"/>
      <c r="K83" s="325"/>
      <c r="L83" s="326" t="s">
        <v>82</v>
      </c>
      <c r="M83" s="325"/>
      <c r="N83" s="330"/>
      <c r="O83" s="331"/>
      <c r="P83" s="294"/>
      <c r="Q83" s="15"/>
      <c r="R83" s="15"/>
      <c r="S83" s="15"/>
      <c r="T83" s="15"/>
      <c r="U83" s="15"/>
      <c r="V83" s="15"/>
      <c r="W83" s="15"/>
    </row>
    <row r="84" ht="15.0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</row>
    <row r="85" ht="18.0" customHeight="1">
      <c r="A85" s="7"/>
      <c r="B85" s="279" t="s">
        <v>99</v>
      </c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80"/>
      <c r="P85" s="7"/>
      <c r="Q85" s="7"/>
      <c r="R85" s="7"/>
      <c r="S85" s="7"/>
      <c r="T85" s="7"/>
      <c r="U85" s="15"/>
      <c r="V85" s="15"/>
      <c r="W85" s="15"/>
    </row>
    <row r="86" ht="15.0" customHeight="1">
      <c r="A86" s="7"/>
      <c r="B86" s="281" t="s">
        <v>68</v>
      </c>
      <c r="C86" s="282"/>
      <c r="D86" s="283" t="s">
        <v>86</v>
      </c>
      <c r="E86" s="284"/>
      <c r="F86" s="282"/>
      <c r="G86" s="284"/>
      <c r="H86" s="285" t="s">
        <v>70</v>
      </c>
      <c r="I86" s="286"/>
      <c r="J86" s="286" t="s">
        <v>100</v>
      </c>
      <c r="K86" s="286"/>
      <c r="L86" s="286"/>
      <c r="M86" s="286"/>
      <c r="N86" s="286"/>
      <c r="O86" s="287"/>
      <c r="P86" s="7"/>
      <c r="Q86" s="7"/>
      <c r="R86" s="7"/>
      <c r="S86" s="7"/>
      <c r="T86" s="7"/>
      <c r="U86" s="15"/>
      <c r="V86" s="15"/>
      <c r="W86" s="15"/>
    </row>
    <row r="87" ht="15.0" customHeight="1">
      <c r="A87" s="7"/>
      <c r="B87" s="288" t="s">
        <v>72</v>
      </c>
      <c r="C87" s="7"/>
      <c r="D87" s="7"/>
      <c r="E87" s="289"/>
      <c r="F87" s="7"/>
      <c r="G87" s="289"/>
      <c r="H87" s="290" t="s">
        <v>73</v>
      </c>
      <c r="I87" s="15"/>
      <c r="J87" s="291" t="s">
        <v>5</v>
      </c>
      <c r="K87" s="292"/>
      <c r="L87" s="292"/>
      <c r="M87" s="292"/>
      <c r="N87" s="292"/>
      <c r="O87" s="293"/>
      <c r="P87" s="7"/>
      <c r="Q87" s="7"/>
      <c r="R87" s="7"/>
      <c r="S87" s="7"/>
      <c r="T87" s="7"/>
      <c r="U87" s="15"/>
      <c r="V87" s="15"/>
      <c r="W87" s="15"/>
    </row>
    <row r="88" ht="18.0" customHeight="1">
      <c r="A88" s="294"/>
      <c r="B88" s="295" t="s">
        <v>74</v>
      </c>
      <c r="C88" s="296"/>
      <c r="D88" s="297" t="s">
        <v>75</v>
      </c>
      <c r="E88" s="2"/>
      <c r="F88" s="2"/>
      <c r="G88" s="2"/>
      <c r="H88" s="2"/>
      <c r="I88" s="280"/>
      <c r="J88" s="298" t="s">
        <v>76</v>
      </c>
      <c r="K88" s="2"/>
      <c r="L88" s="2"/>
      <c r="M88" s="2"/>
      <c r="N88" s="2"/>
      <c r="O88" s="280"/>
      <c r="P88" s="294"/>
      <c r="Q88" s="294"/>
      <c r="R88" s="299"/>
      <c r="S88" s="294"/>
      <c r="T88" s="294"/>
      <c r="U88" s="15"/>
      <c r="V88" s="15"/>
      <c r="W88" s="15"/>
    </row>
    <row r="89" ht="18.0" customHeight="1">
      <c r="A89" s="294"/>
      <c r="B89" s="300" t="s">
        <v>77</v>
      </c>
      <c r="C89" s="301" t="s">
        <v>78</v>
      </c>
      <c r="D89" s="302" t="s">
        <v>79</v>
      </c>
      <c r="E89" s="303"/>
      <c r="F89" s="303"/>
      <c r="G89" s="303"/>
      <c r="H89" s="304"/>
      <c r="I89" s="305" t="s">
        <v>80</v>
      </c>
      <c r="J89" s="306" t="s">
        <v>79</v>
      </c>
      <c r="K89" s="303"/>
      <c r="L89" s="303"/>
      <c r="M89" s="303"/>
      <c r="N89" s="304"/>
      <c r="O89" s="305" t="s">
        <v>81</v>
      </c>
      <c r="P89" s="294"/>
      <c r="Q89" s="294"/>
      <c r="R89" s="307"/>
      <c r="S89" s="294"/>
      <c r="T89" s="294"/>
      <c r="U89" s="15"/>
      <c r="V89" s="15"/>
      <c r="W89" s="15"/>
    </row>
    <row r="90" ht="18.0" customHeight="1">
      <c r="A90" s="294"/>
      <c r="B90" s="306">
        <v>1.0</v>
      </c>
      <c r="C90" s="308">
        <v>0.375</v>
      </c>
      <c r="D90" s="309" t="s">
        <v>7</v>
      </c>
      <c r="E90" s="310"/>
      <c r="F90" s="311" t="s">
        <v>82</v>
      </c>
      <c r="G90" s="312"/>
      <c r="H90" s="313" t="s">
        <v>8</v>
      </c>
      <c r="I90" s="314" t="s">
        <v>101</v>
      </c>
      <c r="J90" s="315"/>
      <c r="K90" s="310"/>
      <c r="L90" s="311" t="s">
        <v>82</v>
      </c>
      <c r="M90" s="310"/>
      <c r="N90" s="316"/>
      <c r="O90" s="305"/>
      <c r="P90" s="294"/>
      <c r="Q90" s="294"/>
      <c r="R90" s="294"/>
      <c r="S90" s="294"/>
      <c r="T90" s="294"/>
      <c r="U90" s="15"/>
      <c r="V90" s="15"/>
      <c r="W90" s="15"/>
    </row>
    <row r="91" ht="18.0" customHeight="1">
      <c r="A91" s="294"/>
      <c r="B91" s="306">
        <v>2.0</v>
      </c>
      <c r="C91" s="317">
        <v>0.4166666666666667</v>
      </c>
      <c r="D91" s="309" t="s">
        <v>5</v>
      </c>
      <c r="E91" s="310"/>
      <c r="F91" s="311" t="s">
        <v>82</v>
      </c>
      <c r="G91" s="318"/>
      <c r="H91" s="313" t="s">
        <v>7</v>
      </c>
      <c r="I91" s="314" t="s">
        <v>8</v>
      </c>
      <c r="J91" s="315"/>
      <c r="K91" s="310"/>
      <c r="L91" s="311" t="s">
        <v>82</v>
      </c>
      <c r="M91" s="318"/>
      <c r="N91" s="316"/>
      <c r="O91" s="305"/>
      <c r="P91" s="319"/>
      <c r="Q91" s="294"/>
      <c r="R91" s="294"/>
      <c r="S91" s="294"/>
      <c r="T91" s="294"/>
      <c r="U91" s="15"/>
      <c r="V91" s="15"/>
      <c r="W91" s="15"/>
    </row>
    <row r="92" ht="18.0" customHeight="1">
      <c r="A92" s="294"/>
      <c r="B92" s="320">
        <v>3.0</v>
      </c>
      <c r="C92" s="317">
        <v>0.4583333333333333</v>
      </c>
      <c r="D92" s="309" t="s">
        <v>5</v>
      </c>
      <c r="E92" s="310"/>
      <c r="F92" s="311" t="s">
        <v>82</v>
      </c>
      <c r="G92" s="318"/>
      <c r="H92" s="313" t="s">
        <v>8</v>
      </c>
      <c r="I92" s="314" t="s">
        <v>7</v>
      </c>
      <c r="J92" s="315"/>
      <c r="K92" s="310"/>
      <c r="L92" s="311" t="s">
        <v>82</v>
      </c>
      <c r="M92" s="318"/>
      <c r="N92" s="316"/>
      <c r="O92" s="305"/>
      <c r="P92" s="319"/>
      <c r="Q92" s="294"/>
      <c r="R92" s="294"/>
      <c r="S92" s="294"/>
      <c r="T92" s="294"/>
      <c r="U92" s="15"/>
      <c r="V92" s="15"/>
      <c r="W92" s="15"/>
    </row>
    <row r="93" ht="18.0" customHeight="1">
      <c r="A93" s="294"/>
      <c r="B93" s="306">
        <v>4.0</v>
      </c>
      <c r="C93" s="317"/>
      <c r="D93" s="309"/>
      <c r="E93" s="310"/>
      <c r="F93" s="311" t="s">
        <v>82</v>
      </c>
      <c r="G93" s="310"/>
      <c r="H93" s="321"/>
      <c r="I93" s="314"/>
      <c r="J93" s="315"/>
      <c r="K93" s="310"/>
      <c r="L93" s="311" t="s">
        <v>82</v>
      </c>
      <c r="M93" s="310"/>
      <c r="N93" s="316"/>
      <c r="O93" s="305"/>
      <c r="P93" s="294"/>
      <c r="Q93" s="294"/>
      <c r="R93" s="294"/>
      <c r="S93" s="294"/>
      <c r="T93" s="294"/>
      <c r="U93" s="15"/>
      <c r="V93" s="15"/>
      <c r="W93" s="15"/>
    </row>
    <row r="94" ht="18.0" customHeight="1">
      <c r="A94" s="294"/>
      <c r="B94" s="306">
        <v>5.0</v>
      </c>
      <c r="C94" s="317"/>
      <c r="D94" s="309"/>
      <c r="E94" s="310"/>
      <c r="F94" s="311" t="s">
        <v>82</v>
      </c>
      <c r="G94" s="310"/>
      <c r="H94" s="321"/>
      <c r="I94" s="314"/>
      <c r="J94" s="315"/>
      <c r="K94" s="310"/>
      <c r="L94" s="311" t="s">
        <v>82</v>
      </c>
      <c r="M94" s="310"/>
      <c r="N94" s="316"/>
      <c r="O94" s="305"/>
      <c r="P94" s="294"/>
      <c r="Q94" s="294"/>
      <c r="R94" s="294"/>
      <c r="S94" s="294"/>
      <c r="T94" s="294"/>
      <c r="U94" s="15"/>
      <c r="V94" s="15"/>
      <c r="W94" s="15"/>
    </row>
    <row r="95" ht="18.0" customHeight="1">
      <c r="A95" s="294"/>
      <c r="B95" s="322">
        <v>6.0</v>
      </c>
      <c r="C95" s="323"/>
      <c r="D95" s="324"/>
      <c r="E95" s="325"/>
      <c r="F95" s="326" t="s">
        <v>82</v>
      </c>
      <c r="G95" s="325"/>
      <c r="H95" s="327"/>
      <c r="I95" s="328"/>
      <c r="J95" s="329"/>
      <c r="K95" s="325"/>
      <c r="L95" s="326" t="s">
        <v>82</v>
      </c>
      <c r="M95" s="325"/>
      <c r="N95" s="330"/>
      <c r="O95" s="331"/>
      <c r="P95" s="294"/>
      <c r="Q95" s="294"/>
      <c r="R95" s="294"/>
      <c r="S95" s="294"/>
      <c r="T95" s="294"/>
      <c r="U95" s="15"/>
      <c r="V95" s="15"/>
      <c r="W95" s="15"/>
    </row>
    <row r="96" ht="15.0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</row>
    <row r="97" ht="18.0" customHeight="1">
      <c r="A97" s="7"/>
      <c r="B97" s="279" t="s">
        <v>102</v>
      </c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80"/>
      <c r="P97" s="7"/>
      <c r="Q97" s="7"/>
      <c r="R97" s="7"/>
      <c r="S97" s="7"/>
      <c r="T97" s="7"/>
      <c r="U97" s="15"/>
      <c r="V97" s="15"/>
      <c r="W97" s="15"/>
    </row>
    <row r="98" ht="15.0" customHeight="1">
      <c r="A98" s="7"/>
      <c r="B98" s="281" t="s">
        <v>68</v>
      </c>
      <c r="C98" s="282"/>
      <c r="D98" s="283" t="s">
        <v>69</v>
      </c>
      <c r="E98" s="284"/>
      <c r="F98" s="282"/>
      <c r="G98" s="284"/>
      <c r="H98" s="285" t="s">
        <v>70</v>
      </c>
      <c r="I98" s="286"/>
      <c r="J98" s="286" t="s">
        <v>103</v>
      </c>
      <c r="K98" s="286"/>
      <c r="L98" s="286"/>
      <c r="M98" s="286"/>
      <c r="N98" s="286"/>
      <c r="O98" s="287"/>
      <c r="P98" s="7"/>
      <c r="Q98" s="7"/>
      <c r="R98" s="7"/>
      <c r="S98" s="7"/>
      <c r="T98" s="7"/>
      <c r="U98" s="15"/>
      <c r="V98" s="15"/>
      <c r="W98" s="15"/>
    </row>
    <row r="99" ht="15.0" customHeight="1">
      <c r="A99" s="7"/>
      <c r="B99" s="288" t="s">
        <v>72</v>
      </c>
      <c r="C99" s="7"/>
      <c r="D99" s="7"/>
      <c r="E99" s="289"/>
      <c r="F99" s="7"/>
      <c r="G99" s="289"/>
      <c r="H99" s="290" t="s">
        <v>73</v>
      </c>
      <c r="I99" s="15"/>
      <c r="J99" s="291" t="s">
        <v>2</v>
      </c>
      <c r="K99" s="292"/>
      <c r="L99" s="292"/>
      <c r="M99" s="292"/>
      <c r="N99" s="292"/>
      <c r="O99" s="293"/>
      <c r="P99" s="7"/>
      <c r="Q99" s="7"/>
      <c r="R99" s="7"/>
      <c r="S99" s="7"/>
      <c r="T99" s="7"/>
      <c r="U99" s="15"/>
      <c r="V99" s="15"/>
      <c r="W99" s="15"/>
    </row>
    <row r="100" ht="18.0" customHeight="1">
      <c r="A100" s="294"/>
      <c r="B100" s="295" t="s">
        <v>74</v>
      </c>
      <c r="C100" s="296"/>
      <c r="D100" s="297" t="s">
        <v>75</v>
      </c>
      <c r="E100" s="2"/>
      <c r="F100" s="2"/>
      <c r="G100" s="2"/>
      <c r="H100" s="2"/>
      <c r="I100" s="280"/>
      <c r="J100" s="298" t="s">
        <v>76</v>
      </c>
      <c r="K100" s="2"/>
      <c r="L100" s="2"/>
      <c r="M100" s="2"/>
      <c r="N100" s="2"/>
      <c r="O100" s="280"/>
      <c r="P100" s="294"/>
      <c r="Q100" s="294"/>
      <c r="R100" s="299"/>
      <c r="S100" s="294"/>
      <c r="T100" s="294"/>
      <c r="U100" s="15"/>
      <c r="V100" s="15"/>
      <c r="W100" s="15"/>
    </row>
    <row r="101" ht="18.0" customHeight="1">
      <c r="A101" s="294"/>
      <c r="B101" s="300" t="s">
        <v>77</v>
      </c>
      <c r="C101" s="301" t="s">
        <v>78</v>
      </c>
      <c r="D101" s="302" t="s">
        <v>79</v>
      </c>
      <c r="E101" s="303"/>
      <c r="F101" s="303"/>
      <c r="G101" s="303"/>
      <c r="H101" s="304"/>
      <c r="I101" s="305" t="s">
        <v>80</v>
      </c>
      <c r="J101" s="306" t="s">
        <v>79</v>
      </c>
      <c r="K101" s="303"/>
      <c r="L101" s="303"/>
      <c r="M101" s="303"/>
      <c r="N101" s="304"/>
      <c r="O101" s="305" t="s">
        <v>81</v>
      </c>
      <c r="P101" s="294"/>
      <c r="Q101" s="294"/>
      <c r="R101" s="307"/>
      <c r="S101" s="294"/>
      <c r="T101" s="294"/>
      <c r="U101" s="15"/>
      <c r="V101" s="15"/>
      <c r="W101" s="15"/>
    </row>
    <row r="102" ht="18.0" customHeight="1">
      <c r="A102" s="294"/>
      <c r="B102" s="306">
        <v>1.0</v>
      </c>
      <c r="C102" s="308">
        <v>0.375</v>
      </c>
      <c r="D102" s="309" t="s">
        <v>6</v>
      </c>
      <c r="E102" s="310"/>
      <c r="F102" s="311" t="s">
        <v>82</v>
      </c>
      <c r="G102" s="312"/>
      <c r="H102" s="313" t="s">
        <v>7</v>
      </c>
      <c r="I102" s="314" t="s">
        <v>2</v>
      </c>
      <c r="J102" s="315"/>
      <c r="K102" s="310"/>
      <c r="L102" s="311" t="s">
        <v>82</v>
      </c>
      <c r="M102" s="310"/>
      <c r="N102" s="316"/>
      <c r="O102" s="305"/>
      <c r="P102" s="294"/>
      <c r="Q102" s="294"/>
      <c r="R102" s="294"/>
      <c r="S102" s="294"/>
      <c r="T102" s="294"/>
      <c r="U102" s="15"/>
      <c r="V102" s="15"/>
      <c r="W102" s="15"/>
    </row>
    <row r="103" ht="18.0" customHeight="1">
      <c r="A103" s="294"/>
      <c r="B103" s="306">
        <v>2.0</v>
      </c>
      <c r="C103" s="317">
        <v>0.4166666666666667</v>
      </c>
      <c r="D103" s="309" t="s">
        <v>2</v>
      </c>
      <c r="E103" s="310"/>
      <c r="F103" s="311" t="s">
        <v>82</v>
      </c>
      <c r="G103" s="318"/>
      <c r="H103" s="313" t="s">
        <v>6</v>
      </c>
      <c r="I103" s="314" t="s">
        <v>7</v>
      </c>
      <c r="J103" s="315"/>
      <c r="K103" s="310"/>
      <c r="L103" s="311" t="s">
        <v>82</v>
      </c>
      <c r="M103" s="318"/>
      <c r="N103" s="316"/>
      <c r="O103" s="305"/>
      <c r="P103" s="319"/>
      <c r="Q103" s="294"/>
      <c r="R103" s="294"/>
      <c r="S103" s="294"/>
      <c r="T103" s="294"/>
      <c r="U103" s="15"/>
      <c r="V103" s="15"/>
      <c r="W103" s="15"/>
    </row>
    <row r="104" ht="18.0" customHeight="1">
      <c r="A104" s="294"/>
      <c r="B104" s="320">
        <v>3.0</v>
      </c>
      <c r="C104" s="317">
        <v>0.4583333333333333</v>
      </c>
      <c r="D104" s="309" t="s">
        <v>2</v>
      </c>
      <c r="E104" s="310"/>
      <c r="F104" s="311" t="s">
        <v>82</v>
      </c>
      <c r="G104" s="318"/>
      <c r="H104" s="313" t="s">
        <v>7</v>
      </c>
      <c r="I104" s="314" t="s">
        <v>6</v>
      </c>
      <c r="J104" s="315"/>
      <c r="K104" s="310"/>
      <c r="L104" s="311" t="s">
        <v>82</v>
      </c>
      <c r="M104" s="318"/>
      <c r="N104" s="316"/>
      <c r="O104" s="305"/>
      <c r="P104" s="319"/>
      <c r="Q104" s="294"/>
      <c r="R104" s="294"/>
      <c r="S104" s="294"/>
      <c r="T104" s="294"/>
      <c r="U104" s="15"/>
      <c r="V104" s="15"/>
      <c r="W104" s="15"/>
    </row>
    <row r="105" ht="18.0" customHeight="1">
      <c r="A105" s="294"/>
      <c r="B105" s="306">
        <v>4.0</v>
      </c>
      <c r="C105" s="317"/>
      <c r="D105" s="309"/>
      <c r="E105" s="310"/>
      <c r="F105" s="311" t="s">
        <v>82</v>
      </c>
      <c r="G105" s="310"/>
      <c r="H105" s="321"/>
      <c r="I105" s="314"/>
      <c r="J105" s="315"/>
      <c r="K105" s="310"/>
      <c r="L105" s="311" t="s">
        <v>82</v>
      </c>
      <c r="M105" s="310"/>
      <c r="N105" s="316"/>
      <c r="O105" s="305"/>
      <c r="P105" s="294"/>
      <c r="Q105" s="294"/>
      <c r="R105" s="294"/>
      <c r="S105" s="294"/>
      <c r="T105" s="294"/>
      <c r="U105" s="15"/>
      <c r="V105" s="15"/>
      <c r="W105" s="15"/>
    </row>
    <row r="106" ht="18.0" customHeight="1">
      <c r="A106" s="294"/>
      <c r="B106" s="306">
        <v>5.0</v>
      </c>
      <c r="C106" s="317"/>
      <c r="D106" s="309"/>
      <c r="E106" s="310"/>
      <c r="F106" s="311" t="s">
        <v>82</v>
      </c>
      <c r="G106" s="310"/>
      <c r="H106" s="321"/>
      <c r="I106" s="314"/>
      <c r="J106" s="315"/>
      <c r="K106" s="310"/>
      <c r="L106" s="311" t="s">
        <v>82</v>
      </c>
      <c r="M106" s="310"/>
      <c r="N106" s="316"/>
      <c r="O106" s="305"/>
      <c r="P106" s="294"/>
      <c r="Q106" s="294"/>
      <c r="R106" s="294"/>
      <c r="S106" s="294"/>
      <c r="T106" s="294"/>
      <c r="U106" s="15"/>
      <c r="V106" s="15"/>
      <c r="W106" s="15"/>
    </row>
    <row r="107" ht="18.0" customHeight="1">
      <c r="A107" s="294"/>
      <c r="B107" s="322">
        <v>6.0</v>
      </c>
      <c r="C107" s="323"/>
      <c r="D107" s="324"/>
      <c r="E107" s="325"/>
      <c r="F107" s="326" t="s">
        <v>82</v>
      </c>
      <c r="G107" s="325"/>
      <c r="H107" s="327"/>
      <c r="I107" s="328"/>
      <c r="J107" s="329"/>
      <c r="K107" s="325"/>
      <c r="L107" s="326" t="s">
        <v>82</v>
      </c>
      <c r="M107" s="325"/>
      <c r="N107" s="330"/>
      <c r="O107" s="331"/>
      <c r="P107" s="294"/>
      <c r="Q107" s="294"/>
      <c r="R107" s="294"/>
      <c r="S107" s="294"/>
      <c r="T107" s="294"/>
      <c r="U107" s="15"/>
      <c r="V107" s="15"/>
      <c r="W107" s="15"/>
    </row>
    <row r="108" ht="15.0" customHeight="1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</row>
    <row r="109" ht="18.0" customHeight="1">
      <c r="A109" s="7"/>
      <c r="B109" s="279" t="s">
        <v>104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80"/>
      <c r="P109" s="7"/>
      <c r="Q109" s="7"/>
      <c r="R109" s="7"/>
      <c r="S109" s="7"/>
      <c r="T109" s="7"/>
      <c r="U109" s="15"/>
      <c r="V109" s="15"/>
      <c r="W109" s="15"/>
    </row>
    <row r="110" ht="15.0" customHeight="1">
      <c r="A110" s="7"/>
      <c r="B110" s="281" t="s">
        <v>68</v>
      </c>
      <c r="C110" s="282" t="s">
        <v>105</v>
      </c>
      <c r="D110" s="283"/>
      <c r="E110" s="284"/>
      <c r="F110" s="282"/>
      <c r="G110" s="284"/>
      <c r="H110" s="285" t="s">
        <v>70</v>
      </c>
      <c r="I110" s="286"/>
      <c r="J110" s="286" t="s">
        <v>106</v>
      </c>
      <c r="K110" s="286"/>
      <c r="L110" s="286"/>
      <c r="M110" s="286"/>
      <c r="N110" s="286"/>
      <c r="O110" s="287"/>
      <c r="P110" s="7"/>
      <c r="Q110" s="7"/>
      <c r="R110" s="7"/>
      <c r="S110" s="7"/>
      <c r="T110" s="7"/>
      <c r="U110" s="15"/>
      <c r="V110" s="15"/>
      <c r="W110" s="15"/>
    </row>
    <row r="111" ht="15.0" customHeight="1">
      <c r="A111" s="7"/>
      <c r="B111" s="288" t="s">
        <v>72</v>
      </c>
      <c r="C111" s="7"/>
      <c r="D111" s="7"/>
      <c r="E111" s="289"/>
      <c r="F111" s="7"/>
      <c r="G111" s="289"/>
      <c r="H111" s="290" t="s">
        <v>73</v>
      </c>
      <c r="I111" s="15"/>
      <c r="J111" s="291" t="s">
        <v>8</v>
      </c>
      <c r="K111" s="292"/>
      <c r="L111" s="292"/>
      <c r="M111" s="292"/>
      <c r="N111" s="292"/>
      <c r="O111" s="293"/>
      <c r="P111" s="7"/>
      <c r="Q111" s="7"/>
      <c r="R111" s="7"/>
      <c r="S111" s="7"/>
      <c r="T111" s="7"/>
      <c r="U111" s="15"/>
      <c r="V111" s="15"/>
      <c r="W111" s="15"/>
    </row>
    <row r="112" ht="18.0" customHeight="1">
      <c r="A112" s="294"/>
      <c r="B112" s="295" t="s">
        <v>74</v>
      </c>
      <c r="C112" s="296"/>
      <c r="D112" s="297" t="s">
        <v>75</v>
      </c>
      <c r="E112" s="2"/>
      <c r="F112" s="2"/>
      <c r="G112" s="2"/>
      <c r="H112" s="2"/>
      <c r="I112" s="280"/>
      <c r="J112" s="298" t="s">
        <v>76</v>
      </c>
      <c r="K112" s="2"/>
      <c r="L112" s="2"/>
      <c r="M112" s="2"/>
      <c r="N112" s="2"/>
      <c r="O112" s="280"/>
      <c r="P112" s="294"/>
      <c r="Q112" s="294"/>
      <c r="R112" s="299"/>
      <c r="S112" s="294"/>
      <c r="T112" s="294"/>
      <c r="U112" s="15"/>
      <c r="V112" s="15"/>
      <c r="W112" s="15"/>
    </row>
    <row r="113" ht="18.0" customHeight="1">
      <c r="A113" s="294"/>
      <c r="B113" s="300" t="s">
        <v>77</v>
      </c>
      <c r="C113" s="301" t="s">
        <v>78</v>
      </c>
      <c r="D113" s="302" t="s">
        <v>79</v>
      </c>
      <c r="E113" s="303"/>
      <c r="F113" s="303"/>
      <c r="G113" s="303"/>
      <c r="H113" s="304"/>
      <c r="I113" s="305" t="s">
        <v>80</v>
      </c>
      <c r="J113" s="306" t="s">
        <v>79</v>
      </c>
      <c r="K113" s="303"/>
      <c r="L113" s="303"/>
      <c r="M113" s="303"/>
      <c r="N113" s="304"/>
      <c r="O113" s="305" t="s">
        <v>81</v>
      </c>
      <c r="P113" s="294"/>
      <c r="Q113" s="294"/>
      <c r="R113" s="307"/>
      <c r="S113" s="294"/>
      <c r="T113" s="294"/>
      <c r="U113" s="15"/>
      <c r="V113" s="15"/>
      <c r="W113" s="15"/>
    </row>
    <row r="114" ht="18.0" customHeight="1">
      <c r="A114" s="294"/>
      <c r="B114" s="306">
        <v>1.0</v>
      </c>
      <c r="C114" s="308">
        <v>0.3541666666666667</v>
      </c>
      <c r="D114" s="309" t="s">
        <v>65</v>
      </c>
      <c r="E114" s="310"/>
      <c r="F114" s="311" t="s">
        <v>82</v>
      </c>
      <c r="G114" s="312"/>
      <c r="H114" s="313" t="s">
        <v>7</v>
      </c>
      <c r="I114" s="314" t="s">
        <v>66</v>
      </c>
      <c r="J114" s="315"/>
      <c r="K114" s="310"/>
      <c r="L114" s="311" t="s">
        <v>82</v>
      </c>
      <c r="M114" s="310"/>
      <c r="N114" s="316"/>
      <c r="O114" s="305"/>
      <c r="P114" s="294"/>
      <c r="Q114" s="294"/>
      <c r="R114" s="294"/>
      <c r="S114" s="294"/>
      <c r="T114" s="294"/>
      <c r="U114" s="15"/>
      <c r="V114" s="15"/>
      <c r="W114" s="15"/>
    </row>
    <row r="115" ht="18.0" customHeight="1">
      <c r="A115" s="294"/>
      <c r="B115" s="306">
        <v>2.0</v>
      </c>
      <c r="C115" s="317">
        <v>0.3958333333333333</v>
      </c>
      <c r="D115" s="309" t="s">
        <v>66</v>
      </c>
      <c r="E115" s="310"/>
      <c r="F115" s="311" t="s">
        <v>82</v>
      </c>
      <c r="G115" s="318"/>
      <c r="H115" s="313" t="s">
        <v>7</v>
      </c>
      <c r="I115" s="314" t="s">
        <v>8</v>
      </c>
      <c r="J115" s="315"/>
      <c r="K115" s="310"/>
      <c r="L115" s="311" t="s">
        <v>82</v>
      </c>
      <c r="M115" s="318"/>
      <c r="N115" s="316"/>
      <c r="O115" s="305"/>
      <c r="P115" s="319"/>
      <c r="Q115" s="294"/>
      <c r="R115" s="294"/>
      <c r="S115" s="294"/>
      <c r="T115" s="294"/>
      <c r="U115" s="15"/>
      <c r="V115" s="15"/>
      <c r="W115" s="15"/>
    </row>
    <row r="116" ht="18.0" customHeight="1">
      <c r="A116" s="294"/>
      <c r="B116" s="320">
        <v>3.0</v>
      </c>
      <c r="C116" s="317">
        <v>0.4375</v>
      </c>
      <c r="D116" s="309" t="s">
        <v>8</v>
      </c>
      <c r="E116" s="310"/>
      <c r="F116" s="311" t="s">
        <v>82</v>
      </c>
      <c r="G116" s="318"/>
      <c r="H116" s="313" t="s">
        <v>7</v>
      </c>
      <c r="I116" s="314" t="s">
        <v>65</v>
      </c>
      <c r="J116" s="315"/>
      <c r="K116" s="310"/>
      <c r="L116" s="311" t="s">
        <v>82</v>
      </c>
      <c r="M116" s="318"/>
      <c r="N116" s="316"/>
      <c r="O116" s="305"/>
      <c r="P116" s="319"/>
      <c r="Q116" s="294"/>
      <c r="R116" s="294"/>
      <c r="S116" s="294"/>
      <c r="T116" s="294"/>
      <c r="U116" s="15"/>
      <c r="V116" s="15"/>
      <c r="W116" s="15"/>
    </row>
    <row r="117" ht="18.0" customHeight="1">
      <c r="A117" s="294"/>
      <c r="B117" s="306" t="s">
        <v>107</v>
      </c>
      <c r="C117" s="317">
        <v>0.4791666666666667</v>
      </c>
      <c r="D117" s="309" t="s">
        <v>8</v>
      </c>
      <c r="E117" s="310"/>
      <c r="F117" s="311" t="s">
        <v>82</v>
      </c>
      <c r="G117" s="310"/>
      <c r="H117" s="321" t="s">
        <v>108</v>
      </c>
      <c r="I117" s="314"/>
      <c r="J117" s="315"/>
      <c r="K117" s="310"/>
      <c r="L117" s="311" t="s">
        <v>82</v>
      </c>
      <c r="M117" s="310"/>
      <c r="N117" s="316"/>
      <c r="O117" s="305"/>
      <c r="P117" s="294"/>
      <c r="Q117" s="294"/>
      <c r="R117" s="294"/>
      <c r="S117" s="294"/>
      <c r="T117" s="294"/>
      <c r="U117" s="15"/>
      <c r="V117" s="15"/>
      <c r="W117" s="15"/>
    </row>
    <row r="118" ht="18.0" customHeight="1">
      <c r="A118" s="294"/>
      <c r="B118" s="306">
        <v>5.0</v>
      </c>
      <c r="C118" s="317"/>
      <c r="D118" s="309"/>
      <c r="E118" s="310"/>
      <c r="F118" s="311" t="s">
        <v>82</v>
      </c>
      <c r="G118" s="310"/>
      <c r="H118" s="321"/>
      <c r="I118" s="314"/>
      <c r="J118" s="315"/>
      <c r="K118" s="310"/>
      <c r="L118" s="311" t="s">
        <v>82</v>
      </c>
      <c r="M118" s="310"/>
      <c r="N118" s="316"/>
      <c r="O118" s="305"/>
      <c r="P118" s="294"/>
      <c r="Q118" s="294"/>
      <c r="R118" s="294"/>
      <c r="S118" s="294"/>
      <c r="T118" s="294"/>
      <c r="U118" s="15"/>
      <c r="V118" s="15"/>
      <c r="W118" s="15"/>
    </row>
    <row r="119" ht="18.0" customHeight="1">
      <c r="A119" s="294"/>
      <c r="B119" s="322">
        <v>6.0</v>
      </c>
      <c r="C119" s="323"/>
      <c r="D119" s="324"/>
      <c r="E119" s="325"/>
      <c r="F119" s="326" t="s">
        <v>82</v>
      </c>
      <c r="G119" s="325"/>
      <c r="H119" s="327"/>
      <c r="I119" s="328"/>
      <c r="J119" s="329"/>
      <c r="K119" s="325"/>
      <c r="L119" s="326" t="s">
        <v>82</v>
      </c>
      <c r="M119" s="325"/>
      <c r="N119" s="330"/>
      <c r="O119" s="331"/>
      <c r="P119" s="294"/>
      <c r="Q119" s="294"/>
      <c r="R119" s="294"/>
      <c r="S119" s="294"/>
      <c r="T119" s="294"/>
      <c r="U119" s="15"/>
      <c r="V119" s="15"/>
      <c r="W119" s="15"/>
    </row>
    <row r="120" ht="15.0" customHeight="1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</row>
    <row r="121" ht="18.0" customHeight="1">
      <c r="A121" s="7"/>
      <c r="B121" s="279" t="s">
        <v>109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80"/>
      <c r="P121" s="7"/>
      <c r="Q121" s="7"/>
      <c r="R121" s="7"/>
      <c r="S121" s="7"/>
      <c r="T121" s="7"/>
      <c r="U121" s="15"/>
      <c r="V121" s="15"/>
      <c r="W121" s="15"/>
    </row>
    <row r="122" ht="15.0" customHeight="1">
      <c r="A122" s="7"/>
      <c r="B122" s="281" t="s">
        <v>68</v>
      </c>
      <c r="C122" s="282" t="s">
        <v>86</v>
      </c>
      <c r="D122" s="283"/>
      <c r="E122" s="284"/>
      <c r="F122" s="282"/>
      <c r="G122" s="284"/>
      <c r="H122" s="285" t="s">
        <v>70</v>
      </c>
      <c r="I122" s="286"/>
      <c r="J122" s="286" t="s">
        <v>110</v>
      </c>
      <c r="K122" s="286"/>
      <c r="L122" s="286"/>
      <c r="M122" s="286"/>
      <c r="N122" s="286"/>
      <c r="O122" s="287"/>
      <c r="P122" s="7"/>
      <c r="Q122" s="7"/>
      <c r="R122" s="7"/>
      <c r="S122" s="7"/>
      <c r="T122" s="7"/>
      <c r="U122" s="15"/>
      <c r="V122" s="15"/>
      <c r="W122" s="15"/>
    </row>
    <row r="123" ht="15.0" customHeight="1">
      <c r="A123" s="7"/>
      <c r="B123" s="288" t="s">
        <v>72</v>
      </c>
      <c r="C123" s="7"/>
      <c r="D123" s="7"/>
      <c r="E123" s="289"/>
      <c r="F123" s="7"/>
      <c r="G123" s="289"/>
      <c r="H123" s="290" t="s">
        <v>73</v>
      </c>
      <c r="I123" s="15"/>
      <c r="J123" s="291" t="s">
        <v>5</v>
      </c>
      <c r="K123" s="292"/>
      <c r="L123" s="292"/>
      <c r="M123" s="292"/>
      <c r="N123" s="292"/>
      <c r="O123" s="293"/>
      <c r="P123" s="7"/>
      <c r="Q123" s="7"/>
      <c r="R123" s="7"/>
      <c r="S123" s="7"/>
      <c r="T123" s="7"/>
      <c r="U123" s="15"/>
      <c r="V123" s="15"/>
      <c r="W123" s="15"/>
    </row>
    <row r="124" ht="18.0" customHeight="1">
      <c r="A124" s="294"/>
      <c r="B124" s="295" t="s">
        <v>74</v>
      </c>
      <c r="C124" s="296"/>
      <c r="D124" s="297" t="s">
        <v>75</v>
      </c>
      <c r="E124" s="2"/>
      <c r="F124" s="2"/>
      <c r="G124" s="2"/>
      <c r="H124" s="2"/>
      <c r="I124" s="280"/>
      <c r="J124" s="298" t="s">
        <v>76</v>
      </c>
      <c r="K124" s="2"/>
      <c r="L124" s="2"/>
      <c r="M124" s="2"/>
      <c r="N124" s="2"/>
      <c r="O124" s="280"/>
      <c r="P124" s="294"/>
      <c r="Q124" s="294"/>
      <c r="R124" s="299"/>
      <c r="S124" s="294"/>
      <c r="T124" s="294"/>
      <c r="U124" s="15"/>
      <c r="V124" s="15"/>
      <c r="W124" s="15"/>
    </row>
    <row r="125" ht="18.0" customHeight="1">
      <c r="A125" s="294"/>
      <c r="B125" s="300" t="s">
        <v>77</v>
      </c>
      <c r="C125" s="301" t="s">
        <v>78</v>
      </c>
      <c r="D125" s="302" t="s">
        <v>79</v>
      </c>
      <c r="E125" s="303"/>
      <c r="F125" s="303"/>
      <c r="G125" s="303"/>
      <c r="H125" s="304"/>
      <c r="I125" s="305" t="s">
        <v>80</v>
      </c>
      <c r="J125" s="306" t="s">
        <v>79</v>
      </c>
      <c r="K125" s="303"/>
      <c r="L125" s="303"/>
      <c r="M125" s="303"/>
      <c r="N125" s="304"/>
      <c r="O125" s="305" t="s">
        <v>81</v>
      </c>
      <c r="P125" s="294"/>
      <c r="Q125" s="294"/>
      <c r="R125" s="307"/>
      <c r="S125" s="294"/>
      <c r="T125" s="294"/>
      <c r="U125" s="15"/>
      <c r="V125" s="15"/>
      <c r="W125" s="15"/>
    </row>
    <row r="126" ht="18.0" customHeight="1">
      <c r="A126" s="294"/>
      <c r="B126" s="306">
        <v>1.0</v>
      </c>
      <c r="C126" s="308">
        <v>0.3541666666666667</v>
      </c>
      <c r="D126" s="309" t="s">
        <v>65</v>
      </c>
      <c r="E126" s="310"/>
      <c r="F126" s="311" t="s">
        <v>82</v>
      </c>
      <c r="G126" s="312"/>
      <c r="H126" s="313" t="s">
        <v>6</v>
      </c>
      <c r="I126" s="314" t="s">
        <v>5</v>
      </c>
      <c r="J126" s="315"/>
      <c r="K126" s="310"/>
      <c r="L126" s="311" t="s">
        <v>82</v>
      </c>
      <c r="M126" s="310"/>
      <c r="N126" s="316"/>
      <c r="O126" s="305"/>
      <c r="P126" s="294"/>
      <c r="Q126" s="294"/>
      <c r="R126" s="294"/>
      <c r="S126" s="294"/>
      <c r="T126" s="294"/>
      <c r="U126" s="15"/>
      <c r="V126" s="15"/>
      <c r="W126" s="15"/>
    </row>
    <row r="127" ht="18.0" customHeight="1">
      <c r="A127" s="294"/>
      <c r="B127" s="306">
        <v>2.0</v>
      </c>
      <c r="C127" s="317">
        <v>0.3958333333333333</v>
      </c>
      <c r="D127" s="309" t="s">
        <v>5</v>
      </c>
      <c r="E127" s="310"/>
      <c r="F127" s="311" t="s">
        <v>82</v>
      </c>
      <c r="G127" s="318"/>
      <c r="H127" s="313" t="s">
        <v>6</v>
      </c>
      <c r="I127" s="314" t="s">
        <v>65</v>
      </c>
      <c r="J127" s="315"/>
      <c r="K127" s="310"/>
      <c r="L127" s="311" t="s">
        <v>82</v>
      </c>
      <c r="M127" s="318"/>
      <c r="N127" s="316"/>
      <c r="O127" s="305"/>
      <c r="P127" s="319"/>
      <c r="Q127" s="294"/>
      <c r="R127" s="294"/>
      <c r="S127" s="294"/>
      <c r="T127" s="294"/>
      <c r="U127" s="15"/>
      <c r="V127" s="15"/>
      <c r="W127" s="15"/>
    </row>
    <row r="128" ht="18.0" customHeight="1">
      <c r="A128" s="294"/>
      <c r="B128" s="320">
        <v>3.0</v>
      </c>
      <c r="C128" s="317">
        <v>0.4305555555555556</v>
      </c>
      <c r="D128" s="309" t="s">
        <v>65</v>
      </c>
      <c r="E128" s="310"/>
      <c r="F128" s="311" t="s">
        <v>82</v>
      </c>
      <c r="G128" s="318"/>
      <c r="H128" s="313" t="s">
        <v>7</v>
      </c>
      <c r="I128" s="314" t="s">
        <v>6</v>
      </c>
      <c r="J128" s="315"/>
      <c r="K128" s="310"/>
      <c r="L128" s="311" t="s">
        <v>82</v>
      </c>
      <c r="M128" s="318"/>
      <c r="N128" s="316"/>
      <c r="O128" s="305"/>
      <c r="P128" s="319"/>
      <c r="Q128" s="294"/>
      <c r="R128" s="294"/>
      <c r="S128" s="294"/>
      <c r="T128" s="294"/>
      <c r="U128" s="15"/>
      <c r="V128" s="15"/>
      <c r="W128" s="15"/>
    </row>
    <row r="129" ht="18.0" customHeight="1">
      <c r="A129" s="294"/>
      <c r="B129" s="306" t="s">
        <v>107</v>
      </c>
      <c r="C129" s="317">
        <v>0.47222222222222227</v>
      </c>
      <c r="D129" s="309" t="s">
        <v>5</v>
      </c>
      <c r="E129" s="310"/>
      <c r="F129" s="311" t="s">
        <v>82</v>
      </c>
      <c r="G129" s="310"/>
      <c r="H129" s="321" t="s">
        <v>111</v>
      </c>
      <c r="I129" s="314"/>
      <c r="J129" s="315"/>
      <c r="K129" s="310"/>
      <c r="L129" s="311" t="s">
        <v>82</v>
      </c>
      <c r="M129" s="310"/>
      <c r="N129" s="316"/>
      <c r="O129" s="305"/>
      <c r="P129" s="294"/>
      <c r="Q129" s="294"/>
      <c r="R129" s="294"/>
      <c r="S129" s="294"/>
      <c r="T129" s="294"/>
      <c r="U129" s="15"/>
      <c r="V129" s="15"/>
      <c r="W129" s="15"/>
    </row>
    <row r="130" ht="18.0" customHeight="1">
      <c r="A130" s="294"/>
      <c r="B130" s="306">
        <v>5.0</v>
      </c>
      <c r="C130" s="317"/>
      <c r="D130" s="309"/>
      <c r="E130" s="310"/>
      <c r="F130" s="311" t="s">
        <v>82</v>
      </c>
      <c r="G130" s="310"/>
      <c r="H130" s="321"/>
      <c r="I130" s="314"/>
      <c r="J130" s="315"/>
      <c r="K130" s="310"/>
      <c r="L130" s="311" t="s">
        <v>82</v>
      </c>
      <c r="M130" s="310"/>
      <c r="N130" s="316"/>
      <c r="O130" s="305"/>
      <c r="P130" s="294"/>
      <c r="Q130" s="294"/>
      <c r="R130" s="294"/>
      <c r="S130" s="294"/>
      <c r="T130" s="294"/>
      <c r="U130" s="15"/>
      <c r="V130" s="15"/>
      <c r="W130" s="15"/>
    </row>
    <row r="131" ht="18.0" customHeight="1">
      <c r="A131" s="294"/>
      <c r="B131" s="322">
        <v>6.0</v>
      </c>
      <c r="C131" s="323"/>
      <c r="D131" s="324"/>
      <c r="E131" s="325"/>
      <c r="F131" s="326" t="s">
        <v>82</v>
      </c>
      <c r="G131" s="325"/>
      <c r="H131" s="327"/>
      <c r="I131" s="328"/>
      <c r="J131" s="329"/>
      <c r="K131" s="325"/>
      <c r="L131" s="326" t="s">
        <v>82</v>
      </c>
      <c r="M131" s="325"/>
      <c r="N131" s="330"/>
      <c r="O131" s="331"/>
      <c r="P131" s="294"/>
      <c r="Q131" s="294"/>
      <c r="R131" s="294"/>
      <c r="S131" s="294"/>
      <c r="T131" s="294"/>
      <c r="U131" s="15"/>
      <c r="V131" s="15"/>
      <c r="W131" s="15"/>
    </row>
    <row r="132" ht="15.0" customHeigh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</row>
    <row r="133" ht="18.0" customHeight="1">
      <c r="A133" s="7"/>
      <c r="B133" s="279" t="s">
        <v>112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80"/>
      <c r="P133" s="7"/>
      <c r="Q133" s="7"/>
      <c r="R133" s="7"/>
      <c r="S133" s="7"/>
      <c r="T133" s="7"/>
      <c r="U133" s="15"/>
      <c r="V133" s="15"/>
      <c r="W133" s="15"/>
    </row>
    <row r="134" ht="15.0" customHeight="1">
      <c r="A134" s="7"/>
      <c r="B134" s="281" t="s">
        <v>68</v>
      </c>
      <c r="C134" s="282" t="s">
        <v>94</v>
      </c>
      <c r="D134" s="283"/>
      <c r="E134" s="284"/>
      <c r="F134" s="282"/>
      <c r="G134" s="284"/>
      <c r="H134" s="285" t="s">
        <v>70</v>
      </c>
      <c r="I134" s="286"/>
      <c r="J134" s="286" t="s">
        <v>113</v>
      </c>
      <c r="K134" s="286"/>
      <c r="L134" s="286"/>
      <c r="M134" s="286"/>
      <c r="N134" s="286"/>
      <c r="O134" s="287"/>
      <c r="P134" s="7"/>
      <c r="Q134" s="7"/>
      <c r="R134" s="7"/>
      <c r="S134" s="7"/>
      <c r="T134" s="7"/>
      <c r="U134" s="15"/>
      <c r="V134" s="15"/>
      <c r="W134" s="15"/>
    </row>
    <row r="135" ht="15.0" customHeight="1">
      <c r="A135" s="7"/>
      <c r="B135" s="288" t="s">
        <v>72</v>
      </c>
      <c r="C135" s="7"/>
      <c r="D135" s="7"/>
      <c r="E135" s="289"/>
      <c r="F135" s="7"/>
      <c r="G135" s="289"/>
      <c r="H135" s="290" t="s">
        <v>73</v>
      </c>
      <c r="I135" s="15"/>
      <c r="J135" s="291" t="s">
        <v>96</v>
      </c>
      <c r="K135" s="292"/>
      <c r="L135" s="292"/>
      <c r="M135" s="292"/>
      <c r="N135" s="292"/>
      <c r="O135" s="293"/>
      <c r="P135" s="7"/>
      <c r="Q135" s="7"/>
      <c r="R135" s="7"/>
      <c r="S135" s="7"/>
      <c r="T135" s="7"/>
      <c r="U135" s="15"/>
      <c r="V135" s="15"/>
      <c r="W135" s="15"/>
    </row>
    <row r="136" ht="18.0" customHeight="1">
      <c r="A136" s="294"/>
      <c r="B136" s="295" t="s">
        <v>74</v>
      </c>
      <c r="C136" s="296"/>
      <c r="D136" s="297" t="s">
        <v>75</v>
      </c>
      <c r="E136" s="2"/>
      <c r="F136" s="2"/>
      <c r="G136" s="2"/>
      <c r="H136" s="2"/>
      <c r="I136" s="280"/>
      <c r="J136" s="298" t="s">
        <v>76</v>
      </c>
      <c r="K136" s="2"/>
      <c r="L136" s="2"/>
      <c r="M136" s="2"/>
      <c r="N136" s="2"/>
      <c r="O136" s="280"/>
      <c r="P136" s="294"/>
      <c r="Q136" s="294"/>
      <c r="R136" s="299"/>
      <c r="S136" s="294"/>
      <c r="T136" s="294"/>
      <c r="U136" s="15"/>
      <c r="V136" s="15"/>
      <c r="W136" s="15"/>
    </row>
    <row r="137" ht="18.0" customHeight="1">
      <c r="A137" s="294"/>
      <c r="B137" s="300" t="s">
        <v>77</v>
      </c>
      <c r="C137" s="301" t="s">
        <v>78</v>
      </c>
      <c r="D137" s="302" t="s">
        <v>79</v>
      </c>
      <c r="E137" s="303"/>
      <c r="F137" s="303"/>
      <c r="G137" s="303"/>
      <c r="H137" s="304"/>
      <c r="I137" s="305" t="s">
        <v>80</v>
      </c>
      <c r="J137" s="306" t="s">
        <v>79</v>
      </c>
      <c r="K137" s="303"/>
      <c r="L137" s="303"/>
      <c r="M137" s="303"/>
      <c r="N137" s="304"/>
      <c r="O137" s="305" t="s">
        <v>81</v>
      </c>
      <c r="P137" s="294"/>
      <c r="Q137" s="294"/>
      <c r="R137" s="307"/>
      <c r="S137" s="294"/>
      <c r="T137" s="294"/>
      <c r="U137" s="15"/>
      <c r="V137" s="15"/>
      <c r="W137" s="15"/>
    </row>
    <row r="138" ht="18.0" customHeight="1">
      <c r="A138" s="294"/>
      <c r="B138" s="306">
        <v>1.0</v>
      </c>
      <c r="C138" s="308">
        <v>0.3541666666666667</v>
      </c>
      <c r="D138" s="309" t="s">
        <v>2</v>
      </c>
      <c r="E138" s="310"/>
      <c r="F138" s="311" t="s">
        <v>82</v>
      </c>
      <c r="G138" s="312"/>
      <c r="H138" s="313" t="s">
        <v>5</v>
      </c>
      <c r="I138" s="314" t="s">
        <v>6</v>
      </c>
      <c r="J138" s="315"/>
      <c r="K138" s="310"/>
      <c r="L138" s="311" t="s">
        <v>82</v>
      </c>
      <c r="M138" s="310"/>
      <c r="N138" s="316"/>
      <c r="O138" s="305"/>
      <c r="P138" s="294"/>
      <c r="Q138" s="294"/>
      <c r="R138" s="294"/>
      <c r="S138" s="294"/>
      <c r="T138" s="294"/>
      <c r="U138" s="15"/>
      <c r="V138" s="15"/>
      <c r="W138" s="15"/>
    </row>
    <row r="139" ht="18.0" customHeight="1">
      <c r="A139" s="294"/>
      <c r="B139" s="306">
        <v>2.0</v>
      </c>
      <c r="C139" s="317">
        <v>0.3888888888888889</v>
      </c>
      <c r="D139" s="309" t="s">
        <v>6</v>
      </c>
      <c r="E139" s="310"/>
      <c r="F139" s="311" t="s">
        <v>82</v>
      </c>
      <c r="G139" s="318"/>
      <c r="H139" s="313" t="s">
        <v>8</v>
      </c>
      <c r="I139" s="314" t="s">
        <v>2</v>
      </c>
      <c r="J139" s="315"/>
      <c r="K139" s="310"/>
      <c r="L139" s="311" t="s">
        <v>82</v>
      </c>
      <c r="M139" s="318"/>
      <c r="N139" s="316"/>
      <c r="O139" s="305"/>
      <c r="P139" s="319"/>
      <c r="Q139" s="294"/>
      <c r="R139" s="294"/>
      <c r="S139" s="294"/>
      <c r="T139" s="294"/>
      <c r="U139" s="15"/>
      <c r="V139" s="15"/>
      <c r="W139" s="15"/>
    </row>
    <row r="140" ht="18.0" customHeight="1">
      <c r="A140" s="294"/>
      <c r="B140" s="320">
        <v>3.0</v>
      </c>
      <c r="C140" s="317">
        <v>0.4305555555555556</v>
      </c>
      <c r="D140" s="309" t="s">
        <v>6</v>
      </c>
      <c r="E140" s="310"/>
      <c r="F140" s="311" t="s">
        <v>82</v>
      </c>
      <c r="G140" s="318"/>
      <c r="H140" s="313" t="s">
        <v>5</v>
      </c>
      <c r="I140" s="314" t="s">
        <v>8</v>
      </c>
      <c r="J140" s="315"/>
      <c r="K140" s="310"/>
      <c r="L140" s="311" t="s">
        <v>82</v>
      </c>
      <c r="M140" s="318"/>
      <c r="N140" s="316"/>
      <c r="O140" s="305"/>
      <c r="P140" s="319"/>
      <c r="Q140" s="294"/>
      <c r="R140" s="294"/>
      <c r="S140" s="294"/>
      <c r="T140" s="294"/>
      <c r="U140" s="15"/>
      <c r="V140" s="15"/>
      <c r="W140" s="15"/>
    </row>
    <row r="141" ht="18.0" customHeight="1">
      <c r="A141" s="294"/>
      <c r="B141" s="306">
        <v>4.0</v>
      </c>
      <c r="C141" s="317">
        <v>0.46527777777777773</v>
      </c>
      <c r="D141" s="309" t="s">
        <v>2</v>
      </c>
      <c r="E141" s="310"/>
      <c r="F141" s="311" t="s">
        <v>82</v>
      </c>
      <c r="G141" s="310"/>
      <c r="H141" s="321" t="s">
        <v>8</v>
      </c>
      <c r="I141" s="314" t="s">
        <v>5</v>
      </c>
      <c r="J141" s="315"/>
      <c r="K141" s="310"/>
      <c r="L141" s="311" t="s">
        <v>82</v>
      </c>
      <c r="M141" s="310"/>
      <c r="N141" s="316"/>
      <c r="O141" s="305"/>
      <c r="P141" s="294"/>
      <c r="Q141" s="294"/>
      <c r="R141" s="294"/>
      <c r="S141" s="294"/>
      <c r="T141" s="294"/>
      <c r="U141" s="15"/>
      <c r="V141" s="15"/>
      <c r="W141" s="15"/>
    </row>
    <row r="142" ht="18.0" customHeight="1">
      <c r="A142" s="294"/>
      <c r="B142" s="306">
        <v>5.0</v>
      </c>
      <c r="C142" s="317"/>
      <c r="D142" s="309"/>
      <c r="E142" s="310"/>
      <c r="F142" s="311" t="s">
        <v>82</v>
      </c>
      <c r="G142" s="310"/>
      <c r="H142" s="321"/>
      <c r="I142" s="314"/>
      <c r="J142" s="315"/>
      <c r="K142" s="310"/>
      <c r="L142" s="311" t="s">
        <v>82</v>
      </c>
      <c r="M142" s="310"/>
      <c r="N142" s="316"/>
      <c r="O142" s="305"/>
      <c r="P142" s="294"/>
      <c r="Q142" s="294"/>
      <c r="R142" s="294"/>
      <c r="S142" s="294"/>
      <c r="T142" s="294"/>
      <c r="U142" s="15"/>
      <c r="V142" s="15"/>
      <c r="W142" s="15"/>
    </row>
    <row r="143" ht="18.0" customHeight="1">
      <c r="A143" s="294"/>
      <c r="B143" s="322">
        <v>6.0</v>
      </c>
      <c r="C143" s="323"/>
      <c r="D143" s="324"/>
      <c r="E143" s="325"/>
      <c r="F143" s="326" t="s">
        <v>82</v>
      </c>
      <c r="G143" s="325"/>
      <c r="H143" s="327"/>
      <c r="I143" s="328"/>
      <c r="J143" s="329"/>
      <c r="K143" s="325"/>
      <c r="L143" s="326" t="s">
        <v>82</v>
      </c>
      <c r="M143" s="325"/>
      <c r="N143" s="330"/>
      <c r="O143" s="331"/>
      <c r="P143" s="294"/>
      <c r="Q143" s="294"/>
      <c r="R143" s="294"/>
      <c r="S143" s="294"/>
      <c r="T143" s="294"/>
      <c r="U143" s="15"/>
      <c r="V143" s="15"/>
      <c r="W143" s="15"/>
    </row>
    <row r="144" ht="15.0" customHeight="1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</row>
    <row r="145" ht="18.0" customHeight="1">
      <c r="A145" s="7"/>
      <c r="B145" s="279" t="s">
        <v>114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80"/>
      <c r="P145" s="7"/>
      <c r="Q145" s="7"/>
      <c r="R145" s="7"/>
      <c r="S145" s="7"/>
      <c r="T145" s="7"/>
      <c r="U145" s="15"/>
      <c r="V145" s="15"/>
      <c r="W145" s="15"/>
    </row>
    <row r="146" ht="15.0" customHeight="1">
      <c r="A146" s="7"/>
      <c r="B146" s="281" t="s">
        <v>68</v>
      </c>
      <c r="C146" s="282" t="s">
        <v>69</v>
      </c>
      <c r="D146" s="283"/>
      <c r="E146" s="284"/>
      <c r="F146" s="282"/>
      <c r="G146" s="284"/>
      <c r="H146" s="285" t="s">
        <v>70</v>
      </c>
      <c r="I146" s="286"/>
      <c r="J146" s="286" t="s">
        <v>115</v>
      </c>
      <c r="K146" s="286"/>
      <c r="L146" s="286"/>
      <c r="M146" s="286"/>
      <c r="N146" s="286"/>
      <c r="O146" s="287"/>
      <c r="P146" s="7"/>
      <c r="Q146" s="7"/>
      <c r="R146" s="7"/>
      <c r="S146" s="7"/>
      <c r="T146" s="7"/>
      <c r="U146" s="15"/>
      <c r="V146" s="15"/>
      <c r="W146" s="15"/>
    </row>
    <row r="147" ht="15.0" customHeight="1">
      <c r="A147" s="7"/>
      <c r="B147" s="288" t="s">
        <v>72</v>
      </c>
      <c r="C147" s="7"/>
      <c r="D147" s="7"/>
      <c r="E147" s="289"/>
      <c r="F147" s="7"/>
      <c r="G147" s="289"/>
      <c r="H147" s="290" t="s">
        <v>73</v>
      </c>
      <c r="I147" s="15"/>
      <c r="J147" s="291" t="s">
        <v>2</v>
      </c>
      <c r="K147" s="292"/>
      <c r="L147" s="292"/>
      <c r="M147" s="292"/>
      <c r="N147" s="292"/>
      <c r="O147" s="293"/>
      <c r="P147" s="7"/>
      <c r="Q147" s="7"/>
      <c r="R147" s="7"/>
      <c r="S147" s="7"/>
      <c r="T147" s="7"/>
      <c r="U147" s="15"/>
      <c r="V147" s="15"/>
      <c r="W147" s="15"/>
    </row>
    <row r="148" ht="18.0" customHeight="1">
      <c r="A148" s="294"/>
      <c r="B148" s="295" t="s">
        <v>74</v>
      </c>
      <c r="C148" s="296"/>
      <c r="D148" s="297" t="s">
        <v>75</v>
      </c>
      <c r="E148" s="2"/>
      <c r="F148" s="2"/>
      <c r="G148" s="2"/>
      <c r="H148" s="2"/>
      <c r="I148" s="280"/>
      <c r="J148" s="298" t="s">
        <v>76</v>
      </c>
      <c r="K148" s="2"/>
      <c r="L148" s="2"/>
      <c r="M148" s="2"/>
      <c r="N148" s="2"/>
      <c r="O148" s="280"/>
      <c r="P148" s="294"/>
      <c r="Q148" s="294"/>
      <c r="R148" s="299"/>
      <c r="S148" s="294"/>
      <c r="T148" s="294"/>
      <c r="U148" s="15"/>
      <c r="V148" s="15"/>
      <c r="W148" s="15"/>
    </row>
    <row r="149" ht="18.0" customHeight="1">
      <c r="A149" s="294"/>
      <c r="B149" s="300" t="s">
        <v>77</v>
      </c>
      <c r="C149" s="301" t="s">
        <v>78</v>
      </c>
      <c r="D149" s="302" t="s">
        <v>79</v>
      </c>
      <c r="E149" s="303"/>
      <c r="F149" s="303"/>
      <c r="G149" s="303"/>
      <c r="H149" s="304"/>
      <c r="I149" s="305" t="s">
        <v>80</v>
      </c>
      <c r="J149" s="306" t="s">
        <v>79</v>
      </c>
      <c r="K149" s="303"/>
      <c r="L149" s="303"/>
      <c r="M149" s="303"/>
      <c r="N149" s="304"/>
      <c r="O149" s="305" t="s">
        <v>81</v>
      </c>
      <c r="P149" s="294"/>
      <c r="Q149" s="294"/>
      <c r="R149" s="307"/>
      <c r="S149" s="294"/>
      <c r="T149" s="294"/>
      <c r="U149" s="15"/>
      <c r="V149" s="15"/>
      <c r="W149" s="15"/>
    </row>
    <row r="150" ht="18.0" customHeight="1">
      <c r="A150" s="294"/>
      <c r="B150" s="306">
        <v>1.0</v>
      </c>
      <c r="C150" s="308">
        <v>0.375</v>
      </c>
      <c r="D150" s="309" t="s">
        <v>65</v>
      </c>
      <c r="E150" s="310"/>
      <c r="F150" s="311" t="s">
        <v>82</v>
      </c>
      <c r="G150" s="312"/>
      <c r="H150" s="313" t="s">
        <v>6</v>
      </c>
      <c r="I150" s="314" t="s">
        <v>65</v>
      </c>
      <c r="J150" s="315"/>
      <c r="K150" s="310"/>
      <c r="L150" s="311" t="s">
        <v>82</v>
      </c>
      <c r="M150" s="310"/>
      <c r="N150" s="316"/>
      <c r="O150" s="305"/>
      <c r="P150" s="294"/>
      <c r="Q150" s="294"/>
      <c r="R150" s="294"/>
      <c r="S150" s="294"/>
      <c r="T150" s="294"/>
      <c r="U150" s="15"/>
      <c r="V150" s="15"/>
      <c r="W150" s="15"/>
    </row>
    <row r="151" ht="18.0" customHeight="1">
      <c r="A151" s="294"/>
      <c r="B151" s="306">
        <v>2.0</v>
      </c>
      <c r="C151" s="317">
        <v>0.4166666666666667</v>
      </c>
      <c r="D151" s="309" t="s">
        <v>2</v>
      </c>
      <c r="E151" s="310"/>
      <c r="F151" s="311" t="s">
        <v>82</v>
      </c>
      <c r="G151" s="318"/>
      <c r="H151" s="313" t="s">
        <v>6</v>
      </c>
      <c r="I151" s="314" t="s">
        <v>2</v>
      </c>
      <c r="J151" s="315"/>
      <c r="K151" s="310"/>
      <c r="L151" s="311" t="s">
        <v>82</v>
      </c>
      <c r="M151" s="318"/>
      <c r="N151" s="316"/>
      <c r="O151" s="305"/>
      <c r="P151" s="319"/>
      <c r="Q151" s="294"/>
      <c r="R151" s="294"/>
      <c r="S151" s="294"/>
      <c r="T151" s="294"/>
      <c r="U151" s="15"/>
      <c r="V151" s="15"/>
      <c r="W151" s="15"/>
    </row>
    <row r="152" ht="18.0" customHeight="1">
      <c r="A152" s="294"/>
      <c r="B152" s="320" t="s">
        <v>107</v>
      </c>
      <c r="C152" s="317">
        <v>0.4583333333333333</v>
      </c>
      <c r="D152" s="309" t="s">
        <v>2</v>
      </c>
      <c r="E152" s="310"/>
      <c r="F152" s="311" t="s">
        <v>82</v>
      </c>
      <c r="G152" s="318"/>
      <c r="H152" s="313" t="s">
        <v>65</v>
      </c>
      <c r="I152" s="314"/>
      <c r="J152" s="315"/>
      <c r="K152" s="310"/>
      <c r="L152" s="311" t="s">
        <v>82</v>
      </c>
      <c r="M152" s="318"/>
      <c r="N152" s="316"/>
      <c r="O152" s="305"/>
      <c r="P152" s="319"/>
      <c r="Q152" s="294"/>
      <c r="R152" s="294"/>
      <c r="S152" s="294"/>
      <c r="T152" s="294"/>
      <c r="U152" s="15"/>
      <c r="V152" s="15"/>
      <c r="W152" s="15"/>
    </row>
    <row r="153" ht="18.0" customHeight="1">
      <c r="A153" s="294"/>
      <c r="B153" s="306">
        <v>4.0</v>
      </c>
      <c r="C153" s="317"/>
      <c r="D153" s="309"/>
      <c r="E153" s="310"/>
      <c r="F153" s="311" t="s">
        <v>82</v>
      </c>
      <c r="G153" s="310"/>
      <c r="H153" s="321"/>
      <c r="I153" s="314"/>
      <c r="J153" s="315"/>
      <c r="K153" s="310"/>
      <c r="L153" s="311" t="s">
        <v>82</v>
      </c>
      <c r="M153" s="310"/>
      <c r="N153" s="316"/>
      <c r="O153" s="305"/>
      <c r="P153" s="294"/>
      <c r="Q153" s="294"/>
      <c r="R153" s="294"/>
      <c r="S153" s="294"/>
      <c r="T153" s="294"/>
      <c r="U153" s="15"/>
      <c r="V153" s="15"/>
      <c r="W153" s="15"/>
    </row>
    <row r="154" ht="18.0" customHeight="1">
      <c r="A154" s="294"/>
      <c r="B154" s="306">
        <v>5.0</v>
      </c>
      <c r="C154" s="317"/>
      <c r="D154" s="309"/>
      <c r="E154" s="310"/>
      <c r="F154" s="311" t="s">
        <v>82</v>
      </c>
      <c r="G154" s="310"/>
      <c r="H154" s="321"/>
      <c r="I154" s="314"/>
      <c r="J154" s="315"/>
      <c r="K154" s="310"/>
      <c r="L154" s="311" t="s">
        <v>82</v>
      </c>
      <c r="M154" s="310"/>
      <c r="N154" s="316"/>
      <c r="O154" s="305"/>
      <c r="P154" s="294"/>
      <c r="Q154" s="294"/>
      <c r="R154" s="294"/>
      <c r="S154" s="294"/>
      <c r="T154" s="294"/>
      <c r="U154" s="15"/>
      <c r="V154" s="15"/>
      <c r="W154" s="15"/>
    </row>
    <row r="155" ht="18.0" customHeight="1">
      <c r="A155" s="294"/>
      <c r="B155" s="322">
        <v>6.0</v>
      </c>
      <c r="C155" s="323"/>
      <c r="D155" s="324"/>
      <c r="E155" s="325"/>
      <c r="F155" s="326" t="s">
        <v>82</v>
      </c>
      <c r="G155" s="325"/>
      <c r="H155" s="327"/>
      <c r="I155" s="328"/>
      <c r="J155" s="329"/>
      <c r="K155" s="325"/>
      <c r="L155" s="326" t="s">
        <v>82</v>
      </c>
      <c r="M155" s="325"/>
      <c r="N155" s="330"/>
      <c r="O155" s="331"/>
      <c r="P155" s="294"/>
      <c r="Q155" s="294"/>
      <c r="R155" s="294"/>
      <c r="S155" s="294"/>
      <c r="T155" s="294"/>
      <c r="U155" s="15"/>
      <c r="V155" s="15"/>
      <c r="W155" s="15"/>
    </row>
    <row r="156" ht="15.0" customHeight="1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</row>
    <row r="157" ht="18.0" customHeight="1">
      <c r="A157" s="7"/>
      <c r="B157" s="279" t="s">
        <v>116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80"/>
      <c r="P157" s="7"/>
      <c r="Q157" s="7"/>
      <c r="R157" s="7"/>
      <c r="S157" s="7"/>
      <c r="T157" s="7"/>
      <c r="U157" s="15"/>
      <c r="V157" s="15"/>
      <c r="W157" s="15"/>
    </row>
    <row r="158" ht="15.0" customHeight="1">
      <c r="A158" s="7"/>
      <c r="B158" s="281" t="s">
        <v>68</v>
      </c>
      <c r="C158" s="282" t="s">
        <v>105</v>
      </c>
      <c r="D158" s="283"/>
      <c r="E158" s="284"/>
      <c r="F158" s="282"/>
      <c r="G158" s="284"/>
      <c r="H158" s="285" t="s">
        <v>70</v>
      </c>
      <c r="I158" s="286"/>
      <c r="J158" s="286" t="s">
        <v>117</v>
      </c>
      <c r="K158" s="286"/>
      <c r="L158" s="286"/>
      <c r="M158" s="286"/>
      <c r="N158" s="286"/>
      <c r="O158" s="287"/>
      <c r="P158" s="7"/>
      <c r="Q158" s="7"/>
      <c r="R158" s="7"/>
      <c r="S158" s="7"/>
      <c r="T158" s="7"/>
      <c r="U158" s="15"/>
      <c r="V158" s="15"/>
      <c r="W158" s="15"/>
    </row>
    <row r="159" ht="15.0" customHeight="1">
      <c r="A159" s="7"/>
      <c r="B159" s="288" t="s">
        <v>72</v>
      </c>
      <c r="C159" s="7"/>
      <c r="D159" s="7"/>
      <c r="E159" s="289"/>
      <c r="F159" s="7"/>
      <c r="G159" s="289"/>
      <c r="H159" s="290" t="s">
        <v>73</v>
      </c>
      <c r="I159" s="15"/>
      <c r="J159" s="291" t="s">
        <v>8</v>
      </c>
      <c r="K159" s="292"/>
      <c r="L159" s="292"/>
      <c r="M159" s="292"/>
      <c r="N159" s="292"/>
      <c r="O159" s="293"/>
      <c r="P159" s="7"/>
      <c r="Q159" s="7"/>
      <c r="R159" s="7"/>
      <c r="S159" s="7"/>
      <c r="T159" s="7"/>
      <c r="U159" s="15"/>
      <c r="V159" s="15"/>
      <c r="W159" s="15"/>
    </row>
    <row r="160" ht="18.0" customHeight="1">
      <c r="A160" s="294"/>
      <c r="B160" s="295" t="s">
        <v>74</v>
      </c>
      <c r="C160" s="296"/>
      <c r="D160" s="297" t="s">
        <v>75</v>
      </c>
      <c r="E160" s="2"/>
      <c r="F160" s="2"/>
      <c r="G160" s="2"/>
      <c r="H160" s="2"/>
      <c r="I160" s="280"/>
      <c r="J160" s="298" t="s">
        <v>76</v>
      </c>
      <c r="K160" s="2"/>
      <c r="L160" s="2"/>
      <c r="M160" s="2"/>
      <c r="N160" s="2"/>
      <c r="O160" s="280"/>
      <c r="P160" s="294"/>
      <c r="Q160" s="294"/>
      <c r="R160" s="299"/>
      <c r="S160" s="294"/>
      <c r="T160" s="294"/>
      <c r="U160" s="15"/>
      <c r="V160" s="15"/>
      <c r="W160" s="15"/>
    </row>
    <row r="161" ht="18.0" customHeight="1">
      <c r="A161" s="294"/>
      <c r="B161" s="300" t="s">
        <v>77</v>
      </c>
      <c r="C161" s="301" t="s">
        <v>78</v>
      </c>
      <c r="D161" s="302" t="s">
        <v>79</v>
      </c>
      <c r="E161" s="303"/>
      <c r="F161" s="303"/>
      <c r="G161" s="303"/>
      <c r="H161" s="304"/>
      <c r="I161" s="305" t="s">
        <v>80</v>
      </c>
      <c r="J161" s="306" t="s">
        <v>79</v>
      </c>
      <c r="K161" s="303"/>
      <c r="L161" s="303"/>
      <c r="M161" s="303"/>
      <c r="N161" s="304"/>
      <c r="O161" s="305" t="s">
        <v>81</v>
      </c>
      <c r="P161" s="294"/>
      <c r="Q161" s="294"/>
      <c r="R161" s="307"/>
      <c r="S161" s="294"/>
      <c r="T161" s="294"/>
      <c r="U161" s="15"/>
      <c r="V161" s="15"/>
      <c r="W161" s="15"/>
    </row>
    <row r="162" ht="18.0" customHeight="1">
      <c r="A162" s="294"/>
      <c r="B162" s="306">
        <v>1.0</v>
      </c>
      <c r="C162" s="308">
        <v>0.375</v>
      </c>
      <c r="D162" s="309" t="s">
        <v>66</v>
      </c>
      <c r="E162" s="310"/>
      <c r="F162" s="311" t="s">
        <v>82</v>
      </c>
      <c r="G162" s="312"/>
      <c r="H162" s="313" t="s">
        <v>6</v>
      </c>
      <c r="I162" s="314" t="s">
        <v>8</v>
      </c>
      <c r="J162" s="315"/>
      <c r="K162" s="310"/>
      <c r="L162" s="311" t="s">
        <v>82</v>
      </c>
      <c r="M162" s="310"/>
      <c r="N162" s="316"/>
      <c r="O162" s="305"/>
      <c r="P162" s="294"/>
      <c r="Q162" s="294"/>
      <c r="R162" s="294"/>
      <c r="S162" s="294"/>
      <c r="T162" s="294"/>
      <c r="U162" s="15"/>
      <c r="V162" s="15"/>
      <c r="W162" s="15"/>
    </row>
    <row r="163" ht="18.0" customHeight="1">
      <c r="A163" s="294"/>
      <c r="B163" s="306">
        <v>2.0</v>
      </c>
      <c r="C163" s="317">
        <v>0.4166666666666667</v>
      </c>
      <c r="D163" s="309" t="s">
        <v>8</v>
      </c>
      <c r="E163" s="310"/>
      <c r="F163" s="311" t="s">
        <v>82</v>
      </c>
      <c r="G163" s="318"/>
      <c r="H163" s="313" t="s">
        <v>6</v>
      </c>
      <c r="I163" s="314" t="s">
        <v>66</v>
      </c>
      <c r="J163" s="315"/>
      <c r="K163" s="310"/>
      <c r="L163" s="311" t="s">
        <v>82</v>
      </c>
      <c r="M163" s="318"/>
      <c r="N163" s="316"/>
      <c r="O163" s="305"/>
      <c r="P163" s="319"/>
      <c r="Q163" s="294"/>
      <c r="R163" s="294"/>
      <c r="S163" s="294"/>
      <c r="T163" s="294"/>
      <c r="U163" s="15"/>
      <c r="V163" s="15"/>
      <c r="W163" s="15"/>
    </row>
    <row r="164" ht="18.0" customHeight="1">
      <c r="A164" s="294"/>
      <c r="B164" s="320" t="s">
        <v>107</v>
      </c>
      <c r="C164" s="317">
        <v>0.4583333333333333</v>
      </c>
      <c r="D164" s="309" t="s">
        <v>8</v>
      </c>
      <c r="E164" s="310"/>
      <c r="F164" s="311" t="s">
        <v>82</v>
      </c>
      <c r="G164" s="318"/>
      <c r="H164" s="313" t="s">
        <v>66</v>
      </c>
      <c r="I164" s="314"/>
      <c r="J164" s="315"/>
      <c r="K164" s="310"/>
      <c r="L164" s="311" t="s">
        <v>82</v>
      </c>
      <c r="M164" s="318"/>
      <c r="N164" s="316"/>
      <c r="O164" s="305"/>
      <c r="P164" s="319"/>
      <c r="Q164" s="294"/>
      <c r="R164" s="294"/>
      <c r="S164" s="294"/>
      <c r="T164" s="294"/>
      <c r="U164" s="15"/>
      <c r="V164" s="15"/>
      <c r="W164" s="15"/>
    </row>
    <row r="165" ht="18.0" customHeight="1">
      <c r="A165" s="294"/>
      <c r="B165" s="306">
        <v>4.0</v>
      </c>
      <c r="C165" s="317"/>
      <c r="D165" s="309"/>
      <c r="E165" s="310"/>
      <c r="F165" s="311" t="s">
        <v>82</v>
      </c>
      <c r="G165" s="310"/>
      <c r="H165" s="321"/>
      <c r="I165" s="314"/>
      <c r="J165" s="315"/>
      <c r="K165" s="310"/>
      <c r="L165" s="311" t="s">
        <v>82</v>
      </c>
      <c r="M165" s="310"/>
      <c r="N165" s="316"/>
      <c r="O165" s="305"/>
      <c r="P165" s="294"/>
      <c r="Q165" s="294"/>
      <c r="R165" s="294"/>
      <c r="S165" s="294"/>
      <c r="T165" s="294"/>
      <c r="U165" s="15"/>
      <c r="V165" s="15"/>
      <c r="W165" s="15"/>
    </row>
    <row r="166" ht="18.0" customHeight="1">
      <c r="A166" s="294"/>
      <c r="B166" s="306">
        <v>5.0</v>
      </c>
      <c r="C166" s="317"/>
      <c r="D166" s="309"/>
      <c r="E166" s="310"/>
      <c r="F166" s="311" t="s">
        <v>82</v>
      </c>
      <c r="G166" s="310"/>
      <c r="H166" s="321"/>
      <c r="I166" s="314"/>
      <c r="J166" s="315"/>
      <c r="K166" s="310"/>
      <c r="L166" s="311" t="s">
        <v>82</v>
      </c>
      <c r="M166" s="310"/>
      <c r="N166" s="316"/>
      <c r="O166" s="305"/>
      <c r="P166" s="294"/>
      <c r="Q166" s="294"/>
      <c r="R166" s="294"/>
      <c r="S166" s="294"/>
      <c r="T166" s="294"/>
      <c r="U166" s="15"/>
      <c r="V166" s="15"/>
      <c r="W166" s="15"/>
    </row>
    <row r="167" ht="18.0" customHeight="1">
      <c r="A167" s="294"/>
      <c r="B167" s="322">
        <v>6.0</v>
      </c>
      <c r="C167" s="323"/>
      <c r="D167" s="324"/>
      <c r="E167" s="325"/>
      <c r="F167" s="326" t="s">
        <v>82</v>
      </c>
      <c r="G167" s="325"/>
      <c r="H167" s="327"/>
      <c r="I167" s="328"/>
      <c r="J167" s="329"/>
      <c r="K167" s="325"/>
      <c r="L167" s="326" t="s">
        <v>82</v>
      </c>
      <c r="M167" s="325"/>
      <c r="N167" s="330"/>
      <c r="O167" s="331"/>
      <c r="P167" s="294"/>
      <c r="Q167" s="294"/>
      <c r="R167" s="294"/>
      <c r="S167" s="294"/>
      <c r="T167" s="294"/>
      <c r="U167" s="15"/>
      <c r="V167" s="15"/>
      <c r="W167" s="15"/>
    </row>
    <row r="168" ht="15.0" customHeight="1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</row>
    <row r="169" ht="18.0" customHeight="1">
      <c r="A169" s="7"/>
      <c r="B169" s="279" t="s">
        <v>118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80"/>
      <c r="P169" s="7"/>
      <c r="Q169" s="7"/>
      <c r="R169" s="7"/>
      <c r="S169" s="7"/>
      <c r="T169" s="7"/>
      <c r="U169" s="15"/>
      <c r="V169" s="15"/>
      <c r="W169" s="15"/>
    </row>
    <row r="170" ht="15.0" customHeight="1">
      <c r="A170" s="7"/>
      <c r="B170" s="281" t="s">
        <v>68</v>
      </c>
      <c r="C170" s="282" t="s">
        <v>105</v>
      </c>
      <c r="D170" s="283"/>
      <c r="E170" s="284"/>
      <c r="F170" s="282"/>
      <c r="G170" s="284"/>
      <c r="H170" s="285" t="s">
        <v>70</v>
      </c>
      <c r="I170" s="286"/>
      <c r="J170" s="286" t="s">
        <v>119</v>
      </c>
      <c r="K170" s="286"/>
      <c r="L170" s="286"/>
      <c r="M170" s="286"/>
      <c r="N170" s="286"/>
      <c r="O170" s="287"/>
      <c r="P170" s="7"/>
      <c r="Q170" s="7"/>
      <c r="R170" s="7"/>
      <c r="S170" s="7"/>
      <c r="T170" s="7"/>
      <c r="U170" s="15"/>
      <c r="V170" s="15"/>
      <c r="W170" s="15"/>
    </row>
    <row r="171" ht="15.0" customHeight="1">
      <c r="A171" s="7"/>
      <c r="B171" s="288" t="s">
        <v>72</v>
      </c>
      <c r="C171" s="7"/>
      <c r="D171" s="7"/>
      <c r="E171" s="289"/>
      <c r="F171" s="7"/>
      <c r="G171" s="289"/>
      <c r="H171" s="290" t="s">
        <v>73</v>
      </c>
      <c r="I171" s="15"/>
      <c r="J171" s="291" t="s">
        <v>8</v>
      </c>
      <c r="K171" s="292"/>
      <c r="L171" s="292"/>
      <c r="M171" s="292"/>
      <c r="N171" s="292"/>
      <c r="O171" s="293"/>
      <c r="P171" s="7"/>
      <c r="Q171" s="7"/>
      <c r="R171" s="7"/>
      <c r="S171" s="7"/>
      <c r="T171" s="7"/>
      <c r="U171" s="15"/>
      <c r="V171" s="15"/>
      <c r="W171" s="15"/>
    </row>
    <row r="172" ht="18.0" customHeight="1">
      <c r="A172" s="294"/>
      <c r="B172" s="295" t="s">
        <v>74</v>
      </c>
      <c r="C172" s="296"/>
      <c r="D172" s="297" t="s">
        <v>75</v>
      </c>
      <c r="E172" s="2"/>
      <c r="F172" s="2"/>
      <c r="G172" s="2"/>
      <c r="H172" s="2"/>
      <c r="I172" s="280"/>
      <c r="J172" s="298" t="s">
        <v>76</v>
      </c>
      <c r="K172" s="2"/>
      <c r="L172" s="2"/>
      <c r="M172" s="2"/>
      <c r="N172" s="2"/>
      <c r="O172" s="280"/>
      <c r="P172" s="294"/>
      <c r="Q172" s="294"/>
      <c r="R172" s="299"/>
      <c r="S172" s="294"/>
      <c r="T172" s="294"/>
      <c r="U172" s="15"/>
      <c r="V172" s="15"/>
      <c r="W172" s="15"/>
    </row>
    <row r="173" ht="18.0" customHeight="1">
      <c r="A173" s="294"/>
      <c r="B173" s="300" t="s">
        <v>77</v>
      </c>
      <c r="C173" s="301" t="s">
        <v>78</v>
      </c>
      <c r="D173" s="302" t="s">
        <v>79</v>
      </c>
      <c r="E173" s="303"/>
      <c r="F173" s="303"/>
      <c r="G173" s="303"/>
      <c r="H173" s="304"/>
      <c r="I173" s="305" t="s">
        <v>80</v>
      </c>
      <c r="J173" s="306" t="s">
        <v>79</v>
      </c>
      <c r="K173" s="303"/>
      <c r="L173" s="303"/>
      <c r="M173" s="303"/>
      <c r="N173" s="304"/>
      <c r="O173" s="305" t="s">
        <v>81</v>
      </c>
      <c r="P173" s="294"/>
      <c r="Q173" s="294"/>
      <c r="R173" s="307"/>
      <c r="S173" s="294"/>
      <c r="T173" s="294"/>
      <c r="U173" s="15"/>
      <c r="V173" s="15"/>
      <c r="W173" s="15"/>
    </row>
    <row r="174" ht="18.0" customHeight="1">
      <c r="A174" s="294"/>
      <c r="B174" s="306">
        <v>1.0</v>
      </c>
      <c r="C174" s="308">
        <v>0.375</v>
      </c>
      <c r="D174" s="309" t="s">
        <v>65</v>
      </c>
      <c r="E174" s="310"/>
      <c r="F174" s="311" t="s">
        <v>82</v>
      </c>
      <c r="G174" s="312"/>
      <c r="H174" s="313" t="s">
        <v>66</v>
      </c>
      <c r="I174" s="314" t="s">
        <v>8</v>
      </c>
      <c r="J174" s="315"/>
      <c r="K174" s="310"/>
      <c r="L174" s="311" t="s">
        <v>82</v>
      </c>
      <c r="M174" s="310"/>
      <c r="N174" s="316"/>
      <c r="O174" s="305"/>
      <c r="P174" s="294"/>
      <c r="Q174" s="294"/>
      <c r="R174" s="294"/>
      <c r="S174" s="294"/>
      <c r="T174" s="294"/>
      <c r="U174" s="15"/>
      <c r="V174" s="15"/>
      <c r="W174" s="15"/>
    </row>
    <row r="175" ht="18.0" customHeight="1">
      <c r="A175" s="294"/>
      <c r="B175" s="306">
        <v>2.0</v>
      </c>
      <c r="C175" s="317">
        <v>0.4166666666666667</v>
      </c>
      <c r="D175" s="309" t="s">
        <v>8</v>
      </c>
      <c r="E175" s="310"/>
      <c r="F175" s="311" t="s">
        <v>82</v>
      </c>
      <c r="G175" s="318"/>
      <c r="H175" s="313" t="s">
        <v>66</v>
      </c>
      <c r="I175" s="314" t="s">
        <v>65</v>
      </c>
      <c r="J175" s="315"/>
      <c r="K175" s="310"/>
      <c r="L175" s="311" t="s">
        <v>82</v>
      </c>
      <c r="M175" s="318"/>
      <c r="N175" s="316"/>
      <c r="O175" s="305"/>
      <c r="P175" s="319"/>
      <c r="Q175" s="294"/>
      <c r="R175" s="294"/>
      <c r="S175" s="294"/>
      <c r="T175" s="294"/>
      <c r="U175" s="15"/>
      <c r="V175" s="15"/>
      <c r="W175" s="15"/>
    </row>
    <row r="176" ht="18.0" customHeight="1">
      <c r="A176" s="294"/>
      <c r="B176" s="320">
        <v>3.0</v>
      </c>
      <c r="C176" s="317">
        <v>0.4583333333333333</v>
      </c>
      <c r="D176" s="309" t="s">
        <v>8</v>
      </c>
      <c r="E176" s="310"/>
      <c r="F176" s="311" t="s">
        <v>82</v>
      </c>
      <c r="G176" s="318"/>
      <c r="H176" s="313" t="s">
        <v>65</v>
      </c>
      <c r="I176" s="314" t="s">
        <v>66</v>
      </c>
      <c r="J176" s="315"/>
      <c r="K176" s="310"/>
      <c r="L176" s="311" t="s">
        <v>82</v>
      </c>
      <c r="M176" s="318"/>
      <c r="N176" s="316"/>
      <c r="O176" s="305"/>
      <c r="P176" s="319"/>
      <c r="Q176" s="294"/>
      <c r="R176" s="294"/>
      <c r="S176" s="294"/>
      <c r="T176" s="294"/>
      <c r="U176" s="15"/>
      <c r="V176" s="15"/>
      <c r="W176" s="15"/>
    </row>
    <row r="177" ht="18.0" customHeight="1">
      <c r="A177" s="294"/>
      <c r="B177" s="306">
        <v>4.0</v>
      </c>
      <c r="C177" s="317"/>
      <c r="D177" s="309"/>
      <c r="E177" s="310"/>
      <c r="F177" s="311" t="s">
        <v>82</v>
      </c>
      <c r="G177" s="310"/>
      <c r="H177" s="321"/>
      <c r="I177" s="314"/>
      <c r="J177" s="315"/>
      <c r="K177" s="310"/>
      <c r="L177" s="311" t="s">
        <v>82</v>
      </c>
      <c r="M177" s="310"/>
      <c r="N177" s="316"/>
      <c r="O177" s="305"/>
      <c r="P177" s="294"/>
      <c r="Q177" s="294"/>
      <c r="R177" s="294"/>
      <c r="S177" s="294"/>
      <c r="T177" s="294"/>
      <c r="U177" s="15"/>
      <c r="V177" s="15"/>
      <c r="W177" s="15"/>
    </row>
    <row r="178" ht="18.0" customHeight="1">
      <c r="A178" s="294"/>
      <c r="B178" s="306">
        <v>5.0</v>
      </c>
      <c r="C178" s="317"/>
      <c r="D178" s="309"/>
      <c r="E178" s="310"/>
      <c r="F178" s="311" t="s">
        <v>82</v>
      </c>
      <c r="G178" s="310"/>
      <c r="H178" s="321"/>
      <c r="I178" s="314"/>
      <c r="J178" s="315"/>
      <c r="K178" s="310"/>
      <c r="L178" s="311" t="s">
        <v>82</v>
      </c>
      <c r="M178" s="310"/>
      <c r="N178" s="316"/>
      <c r="O178" s="305"/>
      <c r="P178" s="294"/>
      <c r="Q178" s="294"/>
      <c r="R178" s="294"/>
      <c r="S178" s="294"/>
      <c r="T178" s="294"/>
      <c r="U178" s="15"/>
      <c r="V178" s="15"/>
      <c r="W178" s="15"/>
    </row>
    <row r="179" ht="18.0" customHeight="1">
      <c r="A179" s="294"/>
      <c r="B179" s="322">
        <v>6.0</v>
      </c>
      <c r="C179" s="323"/>
      <c r="D179" s="324"/>
      <c r="E179" s="325"/>
      <c r="F179" s="326" t="s">
        <v>82</v>
      </c>
      <c r="G179" s="325"/>
      <c r="H179" s="327"/>
      <c r="I179" s="328"/>
      <c r="J179" s="329"/>
      <c r="K179" s="325"/>
      <c r="L179" s="326" t="s">
        <v>82</v>
      </c>
      <c r="M179" s="325"/>
      <c r="N179" s="330"/>
      <c r="O179" s="331"/>
      <c r="P179" s="294"/>
      <c r="Q179" s="294"/>
      <c r="R179" s="294"/>
      <c r="S179" s="294"/>
      <c r="T179" s="294"/>
      <c r="U179" s="15"/>
      <c r="V179" s="15"/>
      <c r="W179" s="15"/>
    </row>
    <row r="180" ht="15.0" customHeight="1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</row>
  </sheetData>
  <mergeCells count="75">
    <mergeCell ref="J28:O28"/>
    <mergeCell ref="B61:O61"/>
    <mergeCell ref="D29:H29"/>
    <mergeCell ref="J29:N29"/>
    <mergeCell ref="B37:O37"/>
    <mergeCell ref="D40:I40"/>
    <mergeCell ref="J40:O40"/>
    <mergeCell ref="B97:O97"/>
    <mergeCell ref="D100:I100"/>
    <mergeCell ref="J100:O100"/>
    <mergeCell ref="D101:H101"/>
    <mergeCell ref="J101:N101"/>
    <mergeCell ref="D160:I160"/>
    <mergeCell ref="D28:I28"/>
    <mergeCell ref="B1:O1"/>
    <mergeCell ref="D4:I4"/>
    <mergeCell ref="J4:O4"/>
    <mergeCell ref="B25:O25"/>
    <mergeCell ref="J89:N89"/>
    <mergeCell ref="B109:O109"/>
    <mergeCell ref="B157:O157"/>
    <mergeCell ref="B145:O145"/>
    <mergeCell ref="D148:I148"/>
    <mergeCell ref="J148:O148"/>
    <mergeCell ref="D149:H149"/>
    <mergeCell ref="J149:N149"/>
    <mergeCell ref="B133:O133"/>
    <mergeCell ref="D41:H41"/>
    <mergeCell ref="J41:N41"/>
    <mergeCell ref="B49:O49"/>
    <mergeCell ref="D52:I52"/>
    <mergeCell ref="J52:O52"/>
    <mergeCell ref="D53:H53"/>
    <mergeCell ref="D161:H161"/>
    <mergeCell ref="D89:H89"/>
    <mergeCell ref="J53:N53"/>
    <mergeCell ref="D64:I64"/>
    <mergeCell ref="J64:O64"/>
    <mergeCell ref="D65:H65"/>
    <mergeCell ref="D113:H113"/>
    <mergeCell ref="J113:N113"/>
    <mergeCell ref="B121:O121"/>
    <mergeCell ref="D124:I124"/>
    <mergeCell ref="J124:O124"/>
    <mergeCell ref="D125:H125"/>
    <mergeCell ref="J125:N125"/>
    <mergeCell ref="D112:I112"/>
    <mergeCell ref="J112:O112"/>
    <mergeCell ref="B169:O169"/>
    <mergeCell ref="D172:I172"/>
    <mergeCell ref="J172:O172"/>
    <mergeCell ref="D173:H173"/>
    <mergeCell ref="J173:N173"/>
    <mergeCell ref="J160:O160"/>
    <mergeCell ref="J161:N161"/>
    <mergeCell ref="D136:I136"/>
    <mergeCell ref="J136:O136"/>
    <mergeCell ref="D137:H137"/>
    <mergeCell ref="J137:N137"/>
    <mergeCell ref="D5:H5"/>
    <mergeCell ref="J5:N5"/>
    <mergeCell ref="B13:O13"/>
    <mergeCell ref="D16:I16"/>
    <mergeCell ref="J16:O16"/>
    <mergeCell ref="J77:N77"/>
    <mergeCell ref="B85:O85"/>
    <mergeCell ref="D88:I88"/>
    <mergeCell ref="J88:O88"/>
    <mergeCell ref="D17:H17"/>
    <mergeCell ref="J17:N17"/>
    <mergeCell ref="J65:N65"/>
    <mergeCell ref="B73:O73"/>
    <mergeCell ref="D76:I76"/>
    <mergeCell ref="J76:O76"/>
    <mergeCell ref="D77:H77"/>
  </mergeCells>
  <printOptions/>
  <pageMargins bottom="0.7480314960629921" footer="0.0" header="0.0" left="0.7086614173228347" right="0.5118110236220472" top="0.7480314960629921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CCC"/>
    <pageSetUpPr/>
  </sheetPr>
  <sheetViews>
    <sheetView workbookViewId="0"/>
  </sheetViews>
  <sheetFormatPr customHeight="1" defaultColWidth="14.43" defaultRowHeight="15.0"/>
  <cols>
    <col customWidth="1" min="1" max="1" width="1.57"/>
    <col customWidth="1" min="2" max="3" width="6.57"/>
    <col customWidth="1" min="4" max="4" width="14.43"/>
    <col customWidth="1" min="5" max="5" width="5.57"/>
    <col customWidth="1" min="6" max="6" width="3.57"/>
    <col customWidth="1" min="7" max="7" width="2.57"/>
    <col customWidth="1" min="8" max="8" width="3.57"/>
    <col customWidth="1" min="9" max="9" width="5.57"/>
    <col customWidth="1" min="10" max="10" width="14.43"/>
    <col customWidth="1" min="11" max="13" width="10.57"/>
    <col customWidth="1" min="14" max="36" width="9.0"/>
  </cols>
  <sheetData>
    <row r="1" ht="6.0" customHeight="1">
      <c r="A1" s="192"/>
      <c r="B1" s="192"/>
      <c r="C1" s="192"/>
      <c r="D1" s="192"/>
      <c r="E1" s="192"/>
      <c r="F1" s="381"/>
      <c r="G1" s="381"/>
      <c r="H1" s="381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382"/>
      <c r="AH1" s="382"/>
      <c r="AI1" s="382"/>
      <c r="AJ1" s="382"/>
    </row>
    <row r="2" ht="19.5" customHeight="1">
      <c r="A2" s="192"/>
      <c r="B2" s="383" t="s">
        <v>120</v>
      </c>
      <c r="C2" s="263"/>
      <c r="D2" s="263"/>
      <c r="E2" s="263"/>
      <c r="F2" s="263"/>
      <c r="G2" s="263"/>
      <c r="H2" s="263"/>
      <c r="I2" s="263"/>
      <c r="J2" s="263"/>
      <c r="K2" s="263"/>
      <c r="L2" s="384"/>
      <c r="M2" s="385"/>
      <c r="N2" s="386" t="s">
        <v>77</v>
      </c>
      <c r="O2" s="386" t="s">
        <v>121</v>
      </c>
      <c r="P2" s="386" t="s">
        <v>122</v>
      </c>
      <c r="Q2" s="386" t="s">
        <v>123</v>
      </c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382"/>
      <c r="AH2" s="382"/>
      <c r="AI2" s="382"/>
      <c r="AJ2" s="382"/>
    </row>
    <row r="3" ht="19.5" customHeight="1">
      <c r="A3" s="192"/>
      <c r="B3" s="387"/>
      <c r="C3" s="388"/>
      <c r="D3" s="388"/>
      <c r="E3" s="388"/>
      <c r="F3" s="388"/>
      <c r="G3" s="388"/>
      <c r="H3" s="388"/>
      <c r="I3" s="388"/>
      <c r="J3" s="388"/>
      <c r="K3" s="388"/>
      <c r="L3" s="389"/>
      <c r="M3" s="385"/>
      <c r="N3" s="386" t="s">
        <v>124</v>
      </c>
      <c r="O3" s="390"/>
      <c r="P3" s="391"/>
      <c r="Q3" s="391"/>
      <c r="R3" s="392"/>
      <c r="S3" s="392"/>
      <c r="T3" s="392"/>
      <c r="U3" s="392"/>
      <c r="V3" s="392"/>
      <c r="W3" s="392"/>
      <c r="X3" s="392"/>
      <c r="Y3" s="192"/>
      <c r="Z3" s="192"/>
      <c r="AA3" s="192"/>
      <c r="AB3" s="192"/>
      <c r="AC3" s="192"/>
      <c r="AD3" s="192"/>
      <c r="AE3" s="192"/>
      <c r="AF3" s="192"/>
      <c r="AG3" s="382"/>
      <c r="AH3" s="382"/>
      <c r="AI3" s="382"/>
      <c r="AJ3" s="382"/>
    </row>
    <row r="4" ht="19.5" customHeight="1">
      <c r="A4" s="192"/>
      <c r="B4" s="393" t="s">
        <v>125</v>
      </c>
      <c r="M4" s="385"/>
      <c r="N4" s="386" t="s">
        <v>126</v>
      </c>
      <c r="O4" s="390"/>
      <c r="P4" s="391"/>
      <c r="Q4" s="391"/>
      <c r="R4" s="392"/>
      <c r="S4" s="392"/>
      <c r="T4" s="392"/>
      <c r="U4" s="394"/>
      <c r="V4" s="394"/>
      <c r="W4" s="392"/>
      <c r="X4" s="392"/>
      <c r="Y4" s="192"/>
      <c r="Z4" s="192"/>
      <c r="AA4" s="192"/>
      <c r="AB4" s="192"/>
      <c r="AC4" s="192"/>
      <c r="AD4" s="192"/>
      <c r="AE4" s="192"/>
      <c r="AF4" s="192"/>
      <c r="AG4" s="382"/>
      <c r="AH4" s="382"/>
      <c r="AI4" s="382"/>
      <c r="AJ4" s="382"/>
    </row>
    <row r="5" ht="19.5" customHeight="1">
      <c r="A5" s="19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385"/>
      <c r="N5" s="386" t="s">
        <v>127</v>
      </c>
      <c r="O5" s="390"/>
      <c r="P5" s="391"/>
      <c r="Q5" s="391"/>
      <c r="R5" s="392"/>
      <c r="S5" s="392"/>
      <c r="T5" s="392"/>
      <c r="U5" s="392"/>
      <c r="V5" s="392"/>
      <c r="W5" s="392"/>
      <c r="X5" s="392"/>
      <c r="Y5" s="192"/>
      <c r="Z5" s="192"/>
      <c r="AA5" s="192"/>
      <c r="AB5" s="192"/>
      <c r="AC5" s="192"/>
      <c r="AD5" s="192"/>
      <c r="AE5" s="192"/>
      <c r="AF5" s="192"/>
      <c r="AG5" s="382"/>
      <c r="AH5" s="382"/>
      <c r="AI5" s="382"/>
      <c r="AJ5" s="382"/>
    </row>
    <row r="6" ht="19.5" customHeight="1">
      <c r="A6" s="192"/>
      <c r="B6" s="395" t="s">
        <v>128</v>
      </c>
      <c r="C6" s="280"/>
      <c r="D6" s="396" t="s">
        <v>129</v>
      </c>
      <c r="E6" s="2"/>
      <c r="F6" s="2"/>
      <c r="G6" s="2"/>
      <c r="H6" s="2"/>
      <c r="I6" s="397"/>
      <c r="J6" s="398" t="s">
        <v>130</v>
      </c>
      <c r="K6" s="399" t="s">
        <v>131</v>
      </c>
      <c r="L6" s="280"/>
      <c r="M6" s="400"/>
      <c r="N6" s="386" t="s">
        <v>132</v>
      </c>
      <c r="O6" s="390"/>
      <c r="P6" s="391"/>
      <c r="Q6" s="391"/>
      <c r="R6" s="392"/>
      <c r="S6" s="392"/>
      <c r="T6" s="392"/>
      <c r="U6" s="392"/>
      <c r="V6" s="392"/>
      <c r="W6" s="392"/>
      <c r="X6" s="392"/>
      <c r="Y6" s="192"/>
      <c r="Z6" s="192"/>
      <c r="AA6" s="192"/>
      <c r="AB6" s="192"/>
      <c r="AC6" s="192"/>
      <c r="AD6" s="192"/>
      <c r="AE6" s="192"/>
      <c r="AF6" s="192"/>
      <c r="AG6" s="382"/>
      <c r="AH6" s="382"/>
      <c r="AI6" s="382"/>
      <c r="AJ6" s="382"/>
    </row>
    <row r="7" ht="19.5" customHeight="1">
      <c r="A7" s="192"/>
      <c r="B7" s="401" t="s">
        <v>133</v>
      </c>
      <c r="C7" s="402"/>
      <c r="D7" s="403" t="s">
        <v>134</v>
      </c>
      <c r="E7" s="303"/>
      <c r="F7" s="303"/>
      <c r="G7" s="303"/>
      <c r="H7" s="303"/>
      <c r="I7" s="404"/>
      <c r="J7" s="405" t="s">
        <v>135</v>
      </c>
      <c r="K7" s="406" t="s">
        <v>136</v>
      </c>
      <c r="L7" s="402"/>
      <c r="M7" s="400"/>
      <c r="N7" s="386" t="s">
        <v>137</v>
      </c>
      <c r="O7" s="390"/>
      <c r="P7" s="391"/>
      <c r="Q7" s="391"/>
      <c r="R7" s="392"/>
      <c r="S7" s="394"/>
      <c r="T7" s="392"/>
      <c r="U7" s="392"/>
      <c r="V7" s="394"/>
      <c r="W7" s="392"/>
      <c r="X7" s="392"/>
      <c r="Y7" s="192"/>
      <c r="Z7" s="192"/>
      <c r="AA7" s="192"/>
      <c r="AB7" s="192"/>
      <c r="AC7" s="192"/>
      <c r="AD7" s="192"/>
      <c r="AE7" s="192"/>
      <c r="AF7" s="192"/>
      <c r="AG7" s="382"/>
      <c r="AH7" s="382"/>
      <c r="AI7" s="382"/>
      <c r="AJ7" s="382"/>
    </row>
    <row r="8" ht="19.5" customHeight="1">
      <c r="A8" s="192"/>
      <c r="B8" s="401" t="s">
        <v>138</v>
      </c>
      <c r="C8" s="402"/>
      <c r="D8" s="407">
        <v>45752.0</v>
      </c>
      <c r="E8" s="303"/>
      <c r="F8" s="303"/>
      <c r="G8" s="303"/>
      <c r="H8" s="303"/>
      <c r="I8" s="404"/>
      <c r="J8" s="405" t="s">
        <v>139</v>
      </c>
      <c r="K8" s="408" t="s">
        <v>2</v>
      </c>
      <c r="L8" s="402"/>
      <c r="M8" s="409"/>
      <c r="N8" s="386" t="s">
        <v>140</v>
      </c>
      <c r="O8" s="390"/>
      <c r="P8" s="391"/>
      <c r="Q8" s="391"/>
      <c r="R8" s="392"/>
      <c r="S8" s="394"/>
      <c r="T8" s="392"/>
      <c r="U8" s="392"/>
      <c r="V8" s="394"/>
      <c r="W8" s="392"/>
      <c r="X8" s="392"/>
      <c r="Y8" s="192"/>
      <c r="Z8" s="192"/>
      <c r="AA8" s="192"/>
      <c r="AB8" s="192"/>
      <c r="AC8" s="192"/>
      <c r="AD8" s="192"/>
      <c r="AE8" s="192"/>
      <c r="AF8" s="192"/>
      <c r="AG8" s="382"/>
      <c r="AH8" s="382"/>
      <c r="AI8" s="382"/>
      <c r="AJ8" s="382"/>
    </row>
    <row r="9" ht="19.5" customHeight="1">
      <c r="A9" s="192"/>
      <c r="B9" s="410" t="s">
        <v>141</v>
      </c>
      <c r="C9" s="411"/>
      <c r="D9" s="412" t="s">
        <v>69</v>
      </c>
      <c r="E9" s="413"/>
      <c r="F9" s="413"/>
      <c r="G9" s="413"/>
      <c r="H9" s="413"/>
      <c r="I9" s="414"/>
      <c r="J9" s="415" t="s">
        <v>142</v>
      </c>
      <c r="K9" s="416"/>
      <c r="L9" s="411"/>
      <c r="M9" s="409"/>
      <c r="N9" s="386" t="s">
        <v>143</v>
      </c>
      <c r="O9" s="390"/>
      <c r="P9" s="391"/>
      <c r="Q9" s="391"/>
      <c r="R9" s="392"/>
      <c r="S9" s="392"/>
      <c r="T9" s="392"/>
      <c r="U9" s="392"/>
      <c r="V9" s="392"/>
      <c r="W9" s="392"/>
      <c r="X9" s="392"/>
      <c r="Y9" s="192"/>
      <c r="Z9" s="192"/>
      <c r="AA9" s="192"/>
      <c r="AB9" s="192"/>
      <c r="AC9" s="192"/>
      <c r="AD9" s="192"/>
      <c r="AE9" s="192"/>
      <c r="AF9" s="192"/>
      <c r="AG9" s="382"/>
      <c r="AH9" s="382"/>
      <c r="AI9" s="382"/>
      <c r="AJ9" s="382"/>
    </row>
    <row r="10" ht="19.5" customHeight="1">
      <c r="A10" s="192"/>
      <c r="B10" s="192"/>
      <c r="C10" s="192"/>
      <c r="D10" s="192"/>
      <c r="E10" s="192"/>
      <c r="F10" s="381"/>
      <c r="G10" s="381"/>
      <c r="H10" s="381"/>
      <c r="I10" s="192"/>
      <c r="J10" s="192"/>
      <c r="K10" s="192"/>
      <c r="L10" s="192"/>
      <c r="M10" s="192"/>
      <c r="N10" s="417"/>
      <c r="O10" s="418"/>
      <c r="P10" s="419"/>
      <c r="Q10" s="419"/>
      <c r="R10" s="392"/>
      <c r="S10" s="392"/>
      <c r="T10" s="392"/>
      <c r="U10" s="392"/>
      <c r="V10" s="392"/>
      <c r="W10" s="392"/>
      <c r="X10" s="392"/>
      <c r="Y10" s="192"/>
      <c r="Z10" s="192"/>
      <c r="AA10" s="192"/>
      <c r="AB10" s="192"/>
      <c r="AC10" s="192"/>
      <c r="AD10" s="192"/>
      <c r="AE10" s="192"/>
      <c r="AF10" s="192"/>
      <c r="AG10" s="382"/>
      <c r="AH10" s="382"/>
      <c r="AI10" s="382"/>
      <c r="AJ10" s="382"/>
    </row>
    <row r="11" ht="19.5" customHeight="1">
      <c r="A11" s="192"/>
      <c r="B11" s="420" t="s">
        <v>144</v>
      </c>
      <c r="C11" s="421"/>
      <c r="D11" s="192" t="s">
        <v>145</v>
      </c>
      <c r="E11" s="192"/>
      <c r="F11" s="381"/>
      <c r="G11" s="381"/>
      <c r="H11" s="381"/>
      <c r="I11" s="192"/>
      <c r="J11" s="422" t="s">
        <v>146</v>
      </c>
      <c r="K11" s="423"/>
      <c r="L11" s="22"/>
      <c r="M11" s="420" t="s">
        <v>147</v>
      </c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382"/>
      <c r="AH11" s="382"/>
      <c r="AI11" s="382"/>
      <c r="AJ11" s="382"/>
    </row>
    <row r="12" ht="19.5" customHeight="1">
      <c r="A12" s="192"/>
      <c r="B12" s="424" t="s">
        <v>148</v>
      </c>
      <c r="C12" s="425" t="s">
        <v>149</v>
      </c>
      <c r="D12" s="426" t="s">
        <v>121</v>
      </c>
      <c r="E12" s="427" t="s">
        <v>56</v>
      </c>
      <c r="F12" s="428" t="s">
        <v>150</v>
      </c>
      <c r="G12" s="198"/>
      <c r="H12" s="201"/>
      <c r="I12" s="429" t="s">
        <v>56</v>
      </c>
      <c r="J12" s="430" t="s">
        <v>121</v>
      </c>
      <c r="K12" s="431" t="s">
        <v>81</v>
      </c>
      <c r="L12" s="432" t="s">
        <v>151</v>
      </c>
      <c r="M12" s="433" t="s">
        <v>152</v>
      </c>
      <c r="N12" s="198"/>
      <c r="O12" s="198"/>
      <c r="P12" s="198"/>
      <c r="Q12" s="198"/>
      <c r="R12" s="199"/>
      <c r="S12" s="434" t="s">
        <v>153</v>
      </c>
      <c r="T12" s="192"/>
      <c r="U12" s="192"/>
      <c r="V12" s="192"/>
      <c r="W12" s="192"/>
      <c r="X12" s="192"/>
      <c r="Y12" s="192"/>
      <c r="Z12" s="193" t="s">
        <v>154</v>
      </c>
      <c r="AA12" s="193"/>
      <c r="AB12" s="193"/>
      <c r="AC12" s="193" t="s">
        <v>134</v>
      </c>
      <c r="AD12" s="193" t="s">
        <v>155</v>
      </c>
      <c r="AE12" s="193" t="s">
        <v>156</v>
      </c>
      <c r="AF12" s="193" t="s">
        <v>157</v>
      </c>
      <c r="AG12" s="435"/>
      <c r="AH12" s="382"/>
      <c r="AI12" s="382"/>
      <c r="AJ12" s="382"/>
    </row>
    <row r="13" ht="19.5" customHeight="1">
      <c r="A13" s="192"/>
      <c r="B13" s="436"/>
      <c r="C13" s="436"/>
      <c r="D13" s="21"/>
      <c r="E13" s="437"/>
      <c r="F13" s="211"/>
      <c r="G13" s="22"/>
      <c r="H13" s="210"/>
      <c r="I13" s="438"/>
      <c r="J13" s="208"/>
      <c r="K13" s="100"/>
      <c r="L13" s="27"/>
      <c r="M13" s="21"/>
      <c r="N13" s="22"/>
      <c r="O13" s="22"/>
      <c r="P13" s="22"/>
      <c r="Q13" s="22"/>
      <c r="R13" s="208"/>
      <c r="S13" s="434" t="s">
        <v>158</v>
      </c>
      <c r="T13" s="192"/>
      <c r="U13" s="192"/>
      <c r="V13" s="192"/>
      <c r="W13" s="192"/>
      <c r="X13" s="192"/>
      <c r="Y13" s="192"/>
      <c r="Z13" s="193" t="s">
        <v>129</v>
      </c>
      <c r="AA13" s="193"/>
      <c r="AB13" s="193"/>
      <c r="AC13" s="193" t="s">
        <v>159</v>
      </c>
      <c r="AD13" s="193" t="s">
        <v>160</v>
      </c>
      <c r="AE13" s="193" t="s">
        <v>136</v>
      </c>
      <c r="AF13" s="193" t="s">
        <v>161</v>
      </c>
      <c r="AG13" s="435"/>
      <c r="AH13" s="382"/>
      <c r="AI13" s="382"/>
      <c r="AJ13" s="382"/>
    </row>
    <row r="14" ht="19.5" customHeight="1">
      <c r="A14" s="192"/>
      <c r="B14" s="439">
        <v>1.0</v>
      </c>
      <c r="C14" s="440">
        <v>0.3958333333333333</v>
      </c>
      <c r="D14" s="441" t="s">
        <v>2</v>
      </c>
      <c r="E14" s="442">
        <v>4.0</v>
      </c>
      <c r="F14" s="443">
        <v>2.0</v>
      </c>
      <c r="G14" s="444" t="s">
        <v>82</v>
      </c>
      <c r="H14" s="445">
        <v>1.0</v>
      </c>
      <c r="I14" s="446">
        <v>1.0</v>
      </c>
      <c r="J14" s="447" t="s">
        <v>5</v>
      </c>
      <c r="K14" s="448" t="s">
        <v>5</v>
      </c>
      <c r="L14" s="449" t="s">
        <v>2</v>
      </c>
      <c r="M14" s="450"/>
      <c r="N14" s="198"/>
      <c r="O14" s="198"/>
      <c r="P14" s="198"/>
      <c r="Q14" s="198"/>
      <c r="R14" s="199"/>
      <c r="S14" s="192"/>
      <c r="T14" s="192"/>
      <c r="U14" s="192"/>
      <c r="V14" s="192"/>
      <c r="W14" s="192"/>
      <c r="X14" s="192"/>
      <c r="Y14" s="192"/>
      <c r="Z14" s="193" t="s">
        <v>162</v>
      </c>
      <c r="AA14" s="193"/>
      <c r="AB14" s="193"/>
      <c r="AC14" s="193" t="s">
        <v>163</v>
      </c>
      <c r="AD14" s="193" t="s">
        <v>131</v>
      </c>
      <c r="AE14" s="193" t="s">
        <v>164</v>
      </c>
      <c r="AF14" s="193"/>
      <c r="AG14" s="435"/>
      <c r="AH14" s="382"/>
      <c r="AI14" s="382"/>
      <c r="AJ14" s="382"/>
    </row>
    <row r="15" ht="19.5" customHeight="1">
      <c r="A15" s="382"/>
      <c r="B15" s="451"/>
      <c r="C15" s="452"/>
      <c r="D15" s="453"/>
      <c r="E15" s="454"/>
      <c r="F15" s="455">
        <v>2.0</v>
      </c>
      <c r="G15" s="456" t="s">
        <v>82</v>
      </c>
      <c r="H15" s="457">
        <v>0.0</v>
      </c>
      <c r="I15" s="458"/>
      <c r="J15" s="228"/>
      <c r="K15" s="459"/>
      <c r="L15" s="460"/>
      <c r="M15" s="139"/>
      <c r="R15" s="271"/>
      <c r="S15" s="434" t="s">
        <v>165</v>
      </c>
      <c r="T15" s="192"/>
      <c r="U15" s="192"/>
      <c r="V15" s="192"/>
      <c r="W15" s="192"/>
      <c r="X15" s="192"/>
      <c r="Y15" s="192"/>
      <c r="Z15" s="193" t="s">
        <v>166</v>
      </c>
      <c r="AA15" s="193"/>
      <c r="AB15" s="193"/>
      <c r="AC15" s="193" t="s">
        <v>167</v>
      </c>
      <c r="AD15" s="193"/>
      <c r="AE15" s="193" t="s">
        <v>168</v>
      </c>
      <c r="AF15" s="193"/>
      <c r="AG15" s="435"/>
      <c r="AH15" s="382"/>
      <c r="AI15" s="382"/>
      <c r="AJ15" s="382"/>
    </row>
    <row r="16" ht="19.5" customHeight="1">
      <c r="A16" s="382"/>
      <c r="B16" s="461">
        <v>2.0</v>
      </c>
      <c r="C16" s="462"/>
      <c r="D16" s="463"/>
      <c r="E16" s="464"/>
      <c r="F16" s="465"/>
      <c r="G16" s="466" t="s">
        <v>82</v>
      </c>
      <c r="H16" s="467"/>
      <c r="I16" s="468"/>
      <c r="J16" s="469"/>
      <c r="K16" s="470"/>
      <c r="L16" s="471"/>
      <c r="M16" s="472"/>
      <c r="N16" s="240"/>
      <c r="O16" s="240"/>
      <c r="P16" s="240"/>
      <c r="Q16" s="240"/>
      <c r="R16" s="241"/>
      <c r="S16" s="192"/>
      <c r="T16" s="192"/>
      <c r="U16" s="192"/>
      <c r="V16" s="192"/>
      <c r="W16" s="192"/>
      <c r="X16" s="192"/>
      <c r="Y16" s="192"/>
      <c r="Z16" s="193" t="s">
        <v>169</v>
      </c>
      <c r="AA16" s="193"/>
      <c r="AB16" s="193"/>
      <c r="AC16" s="193" t="s">
        <v>170</v>
      </c>
      <c r="AD16" s="192"/>
      <c r="AE16" s="193" t="s">
        <v>171</v>
      </c>
      <c r="AF16" s="193"/>
      <c r="AG16" s="435"/>
      <c r="AH16" s="382"/>
      <c r="AI16" s="382"/>
      <c r="AJ16" s="382"/>
    </row>
    <row r="17" ht="19.5" customHeight="1">
      <c r="A17" s="382"/>
      <c r="B17" s="451"/>
      <c r="C17" s="451"/>
      <c r="D17" s="453"/>
      <c r="E17" s="454"/>
      <c r="F17" s="473"/>
      <c r="G17" s="474" t="s">
        <v>82</v>
      </c>
      <c r="H17" s="475"/>
      <c r="I17" s="458"/>
      <c r="J17" s="228"/>
      <c r="K17" s="459"/>
      <c r="L17" s="460"/>
      <c r="M17" s="226"/>
      <c r="N17" s="227"/>
      <c r="O17" s="227"/>
      <c r="P17" s="227"/>
      <c r="Q17" s="227"/>
      <c r="R17" s="228"/>
      <c r="S17" s="192"/>
      <c r="T17" s="192"/>
      <c r="U17" s="192"/>
      <c r="V17" s="192"/>
      <c r="W17" s="192"/>
      <c r="X17" s="192"/>
      <c r="Y17" s="192"/>
      <c r="Z17" s="193" t="s">
        <v>172</v>
      </c>
      <c r="AA17" s="193"/>
      <c r="AB17" s="193"/>
      <c r="AC17" s="193" t="s">
        <v>173</v>
      </c>
      <c r="AD17" s="193"/>
      <c r="AE17" s="193" t="s">
        <v>174</v>
      </c>
      <c r="AF17" s="193"/>
      <c r="AG17" s="435"/>
      <c r="AH17" s="382"/>
      <c r="AI17" s="382"/>
      <c r="AJ17" s="382"/>
    </row>
    <row r="18" ht="19.5" customHeight="1">
      <c r="A18" s="382"/>
      <c r="B18" s="439">
        <v>3.0</v>
      </c>
      <c r="C18" s="462"/>
      <c r="D18" s="476"/>
      <c r="E18" s="464"/>
      <c r="F18" s="443"/>
      <c r="G18" s="444" t="s">
        <v>82</v>
      </c>
      <c r="H18" s="445"/>
      <c r="I18" s="446"/>
      <c r="J18" s="447"/>
      <c r="K18" s="448"/>
      <c r="L18" s="449"/>
      <c r="M18" s="477"/>
      <c r="R18" s="271"/>
      <c r="S18" s="192"/>
      <c r="T18" s="192"/>
      <c r="U18" s="192"/>
      <c r="V18" s="192"/>
      <c r="W18" s="192"/>
      <c r="X18" s="192"/>
      <c r="Y18" s="192"/>
      <c r="Z18" s="193" t="s">
        <v>175</v>
      </c>
      <c r="AA18" s="193"/>
      <c r="AB18" s="193"/>
      <c r="AC18" s="193" t="s">
        <v>176</v>
      </c>
      <c r="AD18" s="193"/>
      <c r="AE18" s="193" t="s">
        <v>177</v>
      </c>
      <c r="AF18" s="193"/>
      <c r="AG18" s="435"/>
      <c r="AH18" s="382"/>
      <c r="AI18" s="382"/>
      <c r="AJ18" s="382"/>
    </row>
    <row r="19" ht="19.5" customHeight="1">
      <c r="A19" s="382"/>
      <c r="B19" s="451"/>
      <c r="C19" s="451"/>
      <c r="D19" s="453"/>
      <c r="E19" s="454"/>
      <c r="F19" s="473"/>
      <c r="G19" s="474" t="s">
        <v>82</v>
      </c>
      <c r="H19" s="475"/>
      <c r="I19" s="458"/>
      <c r="J19" s="228"/>
      <c r="K19" s="459"/>
      <c r="L19" s="460"/>
      <c r="M19" s="226"/>
      <c r="N19" s="227"/>
      <c r="O19" s="227"/>
      <c r="P19" s="227"/>
      <c r="Q19" s="227"/>
      <c r="R19" s="228"/>
      <c r="S19" s="192"/>
      <c r="T19" s="192"/>
      <c r="U19" s="192"/>
      <c r="V19" s="192"/>
      <c r="W19" s="192"/>
      <c r="X19" s="192"/>
      <c r="Y19" s="192"/>
      <c r="Z19" s="193" t="s">
        <v>178</v>
      </c>
      <c r="AA19" s="193"/>
      <c r="AB19" s="193"/>
      <c r="AC19" s="193" t="s">
        <v>179</v>
      </c>
      <c r="AD19" s="193"/>
      <c r="AE19" s="193" t="s">
        <v>180</v>
      </c>
      <c r="AF19" s="193"/>
      <c r="AG19" s="435"/>
      <c r="AH19" s="382"/>
      <c r="AI19" s="382"/>
      <c r="AJ19" s="382"/>
    </row>
    <row r="20" ht="19.5" customHeight="1">
      <c r="A20" s="382"/>
      <c r="B20" s="439"/>
      <c r="C20" s="478"/>
      <c r="D20" s="476"/>
      <c r="E20" s="479"/>
      <c r="F20" s="443"/>
      <c r="G20" s="444"/>
      <c r="H20" s="445"/>
      <c r="I20" s="446"/>
      <c r="J20" s="441"/>
      <c r="K20" s="448"/>
      <c r="L20" s="449"/>
      <c r="M20" s="480"/>
      <c r="N20" s="240"/>
      <c r="O20" s="240"/>
      <c r="P20" s="240"/>
      <c r="Q20" s="240"/>
      <c r="R20" s="241"/>
      <c r="S20" s="192"/>
      <c r="T20" s="192"/>
      <c r="U20" s="192"/>
      <c r="V20" s="192"/>
      <c r="W20" s="192"/>
      <c r="X20" s="192"/>
      <c r="Y20" s="192"/>
      <c r="Z20" s="193" t="s">
        <v>181</v>
      </c>
      <c r="AA20" s="193"/>
      <c r="AB20" s="193"/>
      <c r="AC20" s="193" t="s">
        <v>182</v>
      </c>
      <c r="AD20" s="193"/>
      <c r="AE20" s="193" t="s">
        <v>183</v>
      </c>
      <c r="AF20" s="481"/>
      <c r="AG20" s="435"/>
      <c r="AH20" s="435"/>
      <c r="AI20" s="382"/>
      <c r="AJ20" s="382"/>
    </row>
    <row r="21" ht="19.5" customHeight="1">
      <c r="A21" s="382"/>
      <c r="B21" s="451"/>
      <c r="C21" s="451"/>
      <c r="D21" s="453"/>
      <c r="E21" s="454"/>
      <c r="F21" s="473"/>
      <c r="G21" s="474"/>
      <c r="H21" s="475"/>
      <c r="I21" s="458"/>
      <c r="J21" s="453"/>
      <c r="K21" s="459"/>
      <c r="L21" s="460"/>
      <c r="M21" s="226"/>
      <c r="N21" s="227"/>
      <c r="O21" s="227"/>
      <c r="P21" s="227"/>
      <c r="Q21" s="227"/>
      <c r="R21" s="228"/>
      <c r="S21" s="192"/>
      <c r="T21" s="192"/>
      <c r="U21" s="192"/>
      <c r="V21" s="192"/>
      <c r="W21" s="192"/>
      <c r="X21" s="192"/>
      <c r="Y21" s="192"/>
      <c r="Z21" s="193"/>
      <c r="AA21" s="193"/>
      <c r="AB21" s="193"/>
      <c r="AC21" s="193" t="s">
        <v>184</v>
      </c>
      <c r="AD21" s="193"/>
      <c r="AE21" s="193"/>
      <c r="AF21" s="481"/>
      <c r="AG21" s="435"/>
      <c r="AH21" s="435"/>
      <c r="AI21" s="382"/>
      <c r="AJ21" s="382"/>
    </row>
    <row r="22" ht="19.5" customHeight="1">
      <c r="A22" s="382"/>
      <c r="B22" s="439"/>
      <c r="C22" s="478"/>
      <c r="D22" s="476"/>
      <c r="E22" s="479"/>
      <c r="F22" s="443"/>
      <c r="G22" s="444"/>
      <c r="H22" s="445"/>
      <c r="I22" s="446"/>
      <c r="J22" s="469"/>
      <c r="K22" s="482"/>
      <c r="L22" s="449"/>
      <c r="M22" s="480"/>
      <c r="N22" s="240"/>
      <c r="O22" s="240"/>
      <c r="P22" s="240"/>
      <c r="Q22" s="240"/>
      <c r="R22" s="241"/>
      <c r="S22" s="192"/>
      <c r="T22" s="192"/>
      <c r="U22" s="192"/>
      <c r="V22" s="192"/>
      <c r="W22" s="192"/>
      <c r="X22" s="192"/>
      <c r="Y22" s="192"/>
      <c r="Z22" s="193"/>
      <c r="AA22" s="193"/>
      <c r="AB22" s="193"/>
      <c r="AC22" s="193" t="s">
        <v>185</v>
      </c>
      <c r="AD22" s="193"/>
      <c r="AE22" s="193"/>
      <c r="AF22" s="481"/>
      <c r="AG22" s="435"/>
      <c r="AH22" s="435"/>
      <c r="AI22" s="382"/>
      <c r="AJ22" s="382"/>
    </row>
    <row r="23" ht="19.5" customHeight="1">
      <c r="A23" s="382"/>
      <c r="B23" s="451"/>
      <c r="C23" s="451"/>
      <c r="D23" s="453"/>
      <c r="E23" s="454"/>
      <c r="F23" s="473"/>
      <c r="G23" s="474"/>
      <c r="H23" s="475"/>
      <c r="I23" s="458"/>
      <c r="J23" s="228"/>
      <c r="K23" s="459"/>
      <c r="L23" s="460"/>
      <c r="M23" s="226"/>
      <c r="N23" s="227"/>
      <c r="O23" s="227"/>
      <c r="P23" s="227"/>
      <c r="Q23" s="227"/>
      <c r="R23" s="228"/>
      <c r="S23" s="192"/>
      <c r="T23" s="192"/>
      <c r="U23" s="192"/>
      <c r="V23" s="192"/>
      <c r="W23" s="192"/>
      <c r="X23" s="192"/>
      <c r="Y23" s="192"/>
      <c r="Z23" s="193"/>
      <c r="AA23" s="193"/>
      <c r="AB23" s="193"/>
      <c r="AC23" s="193" t="s">
        <v>186</v>
      </c>
      <c r="AD23" s="193"/>
      <c r="AE23" s="193"/>
      <c r="AF23" s="481"/>
      <c r="AG23" s="435"/>
      <c r="AH23" s="435"/>
      <c r="AI23" s="382"/>
      <c r="AJ23" s="382"/>
    </row>
    <row r="24" ht="19.5" customHeight="1">
      <c r="A24" s="382"/>
      <c r="B24" s="439"/>
      <c r="C24" s="440"/>
      <c r="D24" s="267"/>
      <c r="E24" s="479"/>
      <c r="F24" s="443"/>
      <c r="G24" s="444"/>
      <c r="H24" s="445"/>
      <c r="I24" s="446"/>
      <c r="J24" s="447"/>
      <c r="K24" s="482"/>
      <c r="L24" s="449"/>
      <c r="M24" s="472"/>
      <c r="N24" s="240"/>
      <c r="O24" s="240"/>
      <c r="P24" s="240"/>
      <c r="Q24" s="240"/>
      <c r="R24" s="241"/>
      <c r="S24" s="192"/>
      <c r="T24" s="192"/>
      <c r="U24" s="192"/>
      <c r="V24" s="192"/>
      <c r="W24" s="192"/>
      <c r="X24" s="192"/>
      <c r="Y24" s="192"/>
      <c r="Z24" s="193"/>
      <c r="AA24" s="193"/>
      <c r="AB24" s="193"/>
      <c r="AC24" s="193" t="s">
        <v>187</v>
      </c>
      <c r="AD24" s="193"/>
      <c r="AE24" s="193"/>
      <c r="AF24" s="481"/>
      <c r="AG24" s="435"/>
      <c r="AH24" s="435"/>
      <c r="AI24" s="382"/>
      <c r="AJ24" s="382"/>
    </row>
    <row r="25" ht="19.5" customHeight="1">
      <c r="A25" s="382"/>
      <c r="B25" s="451"/>
      <c r="C25" s="451"/>
      <c r="D25" s="226"/>
      <c r="E25" s="454"/>
      <c r="F25" s="473"/>
      <c r="G25" s="474"/>
      <c r="H25" s="475"/>
      <c r="I25" s="458"/>
      <c r="J25" s="228"/>
      <c r="K25" s="459"/>
      <c r="L25" s="460"/>
      <c r="M25" s="226"/>
      <c r="N25" s="227"/>
      <c r="O25" s="227"/>
      <c r="P25" s="227"/>
      <c r="Q25" s="227"/>
      <c r="R25" s="228"/>
      <c r="S25" s="192"/>
      <c r="T25" s="192"/>
      <c r="U25" s="192"/>
      <c r="V25" s="192"/>
      <c r="W25" s="192"/>
      <c r="X25" s="192"/>
      <c r="Y25" s="192"/>
      <c r="Z25" s="193"/>
      <c r="AA25" s="193"/>
      <c r="AB25" s="193"/>
      <c r="AC25" s="193" t="s">
        <v>188</v>
      </c>
      <c r="AD25" s="193"/>
      <c r="AE25" s="193"/>
      <c r="AF25" s="481"/>
      <c r="AG25" s="435"/>
      <c r="AH25" s="435"/>
      <c r="AI25" s="382"/>
      <c r="AJ25" s="382"/>
    </row>
    <row r="26" ht="19.5" customHeight="1">
      <c r="A26" s="382"/>
      <c r="B26" s="439"/>
      <c r="C26" s="440"/>
      <c r="D26" s="267"/>
      <c r="E26" s="479"/>
      <c r="F26" s="443"/>
      <c r="G26" s="444"/>
      <c r="H26" s="445"/>
      <c r="I26" s="446"/>
      <c r="J26" s="447"/>
      <c r="K26" s="482"/>
      <c r="L26" s="449"/>
      <c r="M26" s="472"/>
      <c r="N26" s="240"/>
      <c r="O26" s="240"/>
      <c r="P26" s="240"/>
      <c r="Q26" s="240"/>
      <c r="R26" s="241"/>
      <c r="S26" s="192"/>
      <c r="T26" s="192"/>
      <c r="U26" s="192"/>
      <c r="V26" s="192"/>
      <c r="W26" s="192"/>
      <c r="X26" s="192"/>
      <c r="Y26" s="192"/>
      <c r="Z26" s="193"/>
      <c r="AA26" s="193"/>
      <c r="AB26" s="193"/>
      <c r="AC26" s="193" t="s">
        <v>189</v>
      </c>
      <c r="AD26" s="193"/>
      <c r="AE26" s="193"/>
      <c r="AF26" s="481"/>
      <c r="AG26" s="435"/>
      <c r="AH26" s="435"/>
      <c r="AI26" s="382"/>
      <c r="AJ26" s="382"/>
    </row>
    <row r="27" ht="19.5" customHeight="1">
      <c r="A27" s="382"/>
      <c r="B27" s="451"/>
      <c r="C27" s="451"/>
      <c r="D27" s="226"/>
      <c r="E27" s="454"/>
      <c r="F27" s="473"/>
      <c r="G27" s="474"/>
      <c r="H27" s="475"/>
      <c r="I27" s="458"/>
      <c r="J27" s="228"/>
      <c r="K27" s="459"/>
      <c r="L27" s="460"/>
      <c r="M27" s="226"/>
      <c r="N27" s="227"/>
      <c r="O27" s="227"/>
      <c r="P27" s="227"/>
      <c r="Q27" s="227"/>
      <c r="R27" s="228"/>
      <c r="S27" s="192"/>
      <c r="T27" s="192"/>
      <c r="U27" s="192"/>
      <c r="V27" s="192"/>
      <c r="W27" s="192"/>
      <c r="X27" s="192"/>
      <c r="Y27" s="192"/>
      <c r="Z27" s="193"/>
      <c r="AA27" s="193"/>
      <c r="AB27" s="193"/>
      <c r="AC27" s="193" t="s">
        <v>190</v>
      </c>
      <c r="AD27" s="193"/>
      <c r="AE27" s="193"/>
      <c r="AF27" s="481"/>
      <c r="AG27" s="435"/>
      <c r="AH27" s="435"/>
      <c r="AI27" s="382"/>
      <c r="AJ27" s="382"/>
    </row>
    <row r="28" ht="19.5" customHeight="1">
      <c r="A28" s="382"/>
      <c r="B28" s="439"/>
      <c r="C28" s="440"/>
      <c r="D28" s="267"/>
      <c r="E28" s="479" t="str">
        <f>IF((F28=""),"",SUM(F28:F29))</f>
        <v/>
      </c>
      <c r="F28" s="443"/>
      <c r="G28" s="444" t="s">
        <v>82</v>
      </c>
      <c r="H28" s="445"/>
      <c r="I28" s="446" t="str">
        <f>IF((H28=""),"",SUM(H28:H29))</f>
        <v/>
      </c>
      <c r="J28" s="447"/>
      <c r="K28" s="482"/>
      <c r="L28" s="449"/>
      <c r="M28" s="472"/>
      <c r="N28" s="240"/>
      <c r="O28" s="240"/>
      <c r="P28" s="240"/>
      <c r="Q28" s="240"/>
      <c r="R28" s="241"/>
      <c r="S28" s="192"/>
      <c r="T28" s="192"/>
      <c r="U28" s="192"/>
      <c r="V28" s="192"/>
      <c r="W28" s="192"/>
      <c r="X28" s="192"/>
      <c r="Y28" s="192"/>
      <c r="Z28" s="193"/>
      <c r="AA28" s="193"/>
      <c r="AB28" s="193"/>
      <c r="AC28" s="193" t="s">
        <v>191</v>
      </c>
      <c r="AD28" s="193"/>
      <c r="AE28" s="193"/>
      <c r="AF28" s="481"/>
      <c r="AG28" s="435"/>
      <c r="AH28" s="435"/>
      <c r="AI28" s="382"/>
      <c r="AJ28" s="382"/>
    </row>
    <row r="29" ht="19.5" customHeight="1">
      <c r="A29" s="382"/>
      <c r="B29" s="451"/>
      <c r="C29" s="451"/>
      <c r="D29" s="226"/>
      <c r="E29" s="454"/>
      <c r="F29" s="473"/>
      <c r="G29" s="474" t="s">
        <v>82</v>
      </c>
      <c r="H29" s="475"/>
      <c r="I29" s="458"/>
      <c r="J29" s="228"/>
      <c r="K29" s="459"/>
      <c r="L29" s="460"/>
      <c r="M29" s="226"/>
      <c r="N29" s="227"/>
      <c r="O29" s="227"/>
      <c r="P29" s="227"/>
      <c r="Q29" s="227"/>
      <c r="R29" s="228"/>
      <c r="S29" s="192"/>
      <c r="T29" s="192"/>
      <c r="U29" s="192"/>
      <c r="V29" s="192"/>
      <c r="W29" s="192"/>
      <c r="X29" s="192"/>
      <c r="Y29" s="192"/>
      <c r="Z29" s="193"/>
      <c r="AA29" s="193"/>
      <c r="AB29" s="193"/>
      <c r="AC29" s="193" t="s">
        <v>192</v>
      </c>
      <c r="AD29" s="193"/>
      <c r="AE29" s="193"/>
      <c r="AF29" s="481"/>
      <c r="AG29" s="435"/>
      <c r="AH29" s="435"/>
      <c r="AI29" s="382"/>
      <c r="AJ29" s="382"/>
    </row>
    <row r="30" ht="19.5" customHeight="1">
      <c r="A30" s="382"/>
      <c r="B30" s="439"/>
      <c r="C30" s="440"/>
      <c r="D30" s="267"/>
      <c r="E30" s="479" t="str">
        <f>IF((F30=""),"",SUM(F30:F31))</f>
        <v/>
      </c>
      <c r="F30" s="443"/>
      <c r="G30" s="444" t="s">
        <v>82</v>
      </c>
      <c r="H30" s="445"/>
      <c r="I30" s="446" t="str">
        <f>IF((H30=""),"",SUM(H30:H31))</f>
        <v/>
      </c>
      <c r="J30" s="447"/>
      <c r="K30" s="482"/>
      <c r="L30" s="449"/>
      <c r="M30" s="472"/>
      <c r="N30" s="240"/>
      <c r="O30" s="240"/>
      <c r="P30" s="240"/>
      <c r="Q30" s="240"/>
      <c r="R30" s="241"/>
      <c r="S30" s="192"/>
      <c r="T30" s="192"/>
      <c r="U30" s="192"/>
      <c r="V30" s="192"/>
      <c r="W30" s="192"/>
      <c r="X30" s="192"/>
      <c r="Y30" s="192"/>
      <c r="Z30" s="193"/>
      <c r="AA30" s="193"/>
      <c r="AB30" s="193"/>
      <c r="AC30" s="193" t="s">
        <v>193</v>
      </c>
      <c r="AD30" s="193"/>
      <c r="AE30" s="193"/>
      <c r="AF30" s="481"/>
      <c r="AG30" s="435"/>
      <c r="AH30" s="435"/>
      <c r="AI30" s="382"/>
      <c r="AJ30" s="382"/>
    </row>
    <row r="31" ht="19.5" customHeight="1">
      <c r="A31" s="382"/>
      <c r="B31" s="451"/>
      <c r="C31" s="451"/>
      <c r="D31" s="226"/>
      <c r="E31" s="454"/>
      <c r="F31" s="473"/>
      <c r="G31" s="474" t="s">
        <v>82</v>
      </c>
      <c r="H31" s="475"/>
      <c r="I31" s="458"/>
      <c r="J31" s="228"/>
      <c r="K31" s="459"/>
      <c r="L31" s="460"/>
      <c r="M31" s="226"/>
      <c r="N31" s="227"/>
      <c r="O31" s="227"/>
      <c r="P31" s="227"/>
      <c r="Q31" s="227"/>
      <c r="R31" s="228"/>
      <c r="S31" s="192"/>
      <c r="T31" s="192"/>
      <c r="U31" s="192"/>
      <c r="V31" s="192"/>
      <c r="W31" s="192"/>
      <c r="X31" s="192"/>
      <c r="Y31" s="192"/>
      <c r="Z31" s="193"/>
      <c r="AA31" s="193"/>
      <c r="AB31" s="193"/>
      <c r="AC31" s="193" t="s">
        <v>194</v>
      </c>
      <c r="AD31" s="193"/>
      <c r="AE31" s="193"/>
      <c r="AF31" s="481"/>
      <c r="AG31" s="435"/>
      <c r="AH31" s="435"/>
      <c r="AI31" s="382"/>
      <c r="AJ31" s="382"/>
    </row>
    <row r="32" ht="19.5" customHeight="1">
      <c r="A32" s="192"/>
      <c r="B32" s="439"/>
      <c r="C32" s="440"/>
      <c r="D32" s="267"/>
      <c r="E32" s="479" t="str">
        <f>IF((F32=""),"",SUM(F32:F33))</f>
        <v/>
      </c>
      <c r="F32" s="443"/>
      <c r="G32" s="444" t="s">
        <v>82</v>
      </c>
      <c r="H32" s="445"/>
      <c r="I32" s="446" t="str">
        <f>IF((H32=""),"",SUM(H32:H33))</f>
        <v/>
      </c>
      <c r="J32" s="447"/>
      <c r="K32" s="482"/>
      <c r="L32" s="449"/>
      <c r="M32" s="472"/>
      <c r="N32" s="240"/>
      <c r="O32" s="240"/>
      <c r="P32" s="240"/>
      <c r="Q32" s="240"/>
      <c r="R32" s="241"/>
      <c r="S32" s="192"/>
      <c r="T32" s="192"/>
      <c r="U32" s="192"/>
      <c r="V32" s="192"/>
      <c r="W32" s="192"/>
      <c r="X32" s="192"/>
      <c r="Y32" s="192"/>
      <c r="Z32" s="193"/>
      <c r="AA32" s="193"/>
      <c r="AB32" s="193"/>
      <c r="AC32" s="193" t="s">
        <v>195</v>
      </c>
      <c r="AD32" s="193"/>
      <c r="AE32" s="193"/>
      <c r="AF32" s="481"/>
      <c r="AG32" s="435"/>
      <c r="AH32" s="435"/>
      <c r="AI32" s="382"/>
      <c r="AJ32" s="382"/>
    </row>
    <row r="33" ht="19.5" customHeight="1">
      <c r="A33" s="192"/>
      <c r="B33" s="451"/>
      <c r="C33" s="451"/>
      <c r="D33" s="226"/>
      <c r="E33" s="454"/>
      <c r="F33" s="473"/>
      <c r="G33" s="474" t="s">
        <v>82</v>
      </c>
      <c r="H33" s="475"/>
      <c r="I33" s="458"/>
      <c r="J33" s="228"/>
      <c r="K33" s="459"/>
      <c r="L33" s="460"/>
      <c r="M33" s="226"/>
      <c r="N33" s="227"/>
      <c r="O33" s="227"/>
      <c r="P33" s="227"/>
      <c r="Q33" s="227"/>
      <c r="R33" s="228"/>
      <c r="S33" s="192"/>
      <c r="T33" s="192"/>
      <c r="U33" s="192"/>
      <c r="V33" s="192"/>
      <c r="W33" s="192"/>
      <c r="X33" s="192"/>
      <c r="Y33" s="192"/>
      <c r="Z33" s="193"/>
      <c r="AA33" s="193"/>
      <c r="AB33" s="193"/>
      <c r="AC33" s="193" t="s">
        <v>196</v>
      </c>
      <c r="AD33" s="193"/>
      <c r="AE33" s="193"/>
      <c r="AF33" s="481"/>
      <c r="AG33" s="435"/>
      <c r="AH33" s="435"/>
      <c r="AI33" s="382"/>
      <c r="AJ33" s="382"/>
    </row>
    <row r="34" ht="19.5" customHeight="1">
      <c r="A34" s="192"/>
      <c r="B34" s="439"/>
      <c r="C34" s="440"/>
      <c r="D34" s="267"/>
      <c r="E34" s="479" t="str">
        <f>IF((F34=""),"",SUM(F34:F35))</f>
        <v/>
      </c>
      <c r="F34" s="443"/>
      <c r="G34" s="444" t="s">
        <v>82</v>
      </c>
      <c r="H34" s="445"/>
      <c r="I34" s="446" t="str">
        <f>IF((H34=""),"",SUM(H34:H35))</f>
        <v/>
      </c>
      <c r="J34" s="447"/>
      <c r="K34" s="482"/>
      <c r="L34" s="449"/>
      <c r="M34" s="472"/>
      <c r="N34" s="240"/>
      <c r="O34" s="240"/>
      <c r="P34" s="240"/>
      <c r="Q34" s="240"/>
      <c r="R34" s="241"/>
      <c r="S34" s="192"/>
      <c r="T34" s="192"/>
      <c r="U34" s="192"/>
      <c r="V34" s="192"/>
      <c r="W34" s="192"/>
      <c r="X34" s="192"/>
      <c r="Y34" s="192"/>
      <c r="Z34" s="193"/>
      <c r="AA34" s="193"/>
      <c r="AB34" s="193"/>
      <c r="AC34" s="193" t="s">
        <v>195</v>
      </c>
      <c r="AD34" s="193"/>
      <c r="AE34" s="193"/>
      <c r="AF34" s="481"/>
      <c r="AG34" s="435"/>
      <c r="AH34" s="435"/>
      <c r="AI34" s="382"/>
      <c r="AJ34" s="382"/>
    </row>
    <row r="35" ht="19.5" customHeight="1">
      <c r="A35" s="192"/>
      <c r="B35" s="451"/>
      <c r="C35" s="451"/>
      <c r="D35" s="226"/>
      <c r="E35" s="454"/>
      <c r="F35" s="473"/>
      <c r="G35" s="474" t="s">
        <v>82</v>
      </c>
      <c r="H35" s="475"/>
      <c r="I35" s="458"/>
      <c r="J35" s="228"/>
      <c r="K35" s="459"/>
      <c r="L35" s="460"/>
      <c r="M35" s="226"/>
      <c r="N35" s="227"/>
      <c r="O35" s="227"/>
      <c r="P35" s="227"/>
      <c r="Q35" s="227"/>
      <c r="R35" s="228"/>
      <c r="S35" s="192"/>
      <c r="T35" s="192"/>
      <c r="U35" s="192"/>
      <c r="V35" s="192"/>
      <c r="W35" s="192"/>
      <c r="X35" s="192"/>
      <c r="Y35" s="192"/>
      <c r="Z35" s="193"/>
      <c r="AA35" s="193"/>
      <c r="AB35" s="193"/>
      <c r="AC35" s="193" t="s">
        <v>196</v>
      </c>
      <c r="AD35" s="193"/>
      <c r="AE35" s="193"/>
      <c r="AF35" s="481"/>
      <c r="AG35" s="435"/>
      <c r="AH35" s="435"/>
      <c r="AI35" s="382"/>
      <c r="AJ35" s="382"/>
    </row>
    <row r="36" ht="19.5" customHeight="1">
      <c r="A36" s="192"/>
      <c r="B36" s="439"/>
      <c r="C36" s="440"/>
      <c r="D36" s="267"/>
      <c r="E36" s="479" t="str">
        <f>IF((F36=""),"",SUM(F36:F37))</f>
        <v/>
      </c>
      <c r="F36" s="443"/>
      <c r="G36" s="444" t="s">
        <v>82</v>
      </c>
      <c r="H36" s="445"/>
      <c r="I36" s="446" t="str">
        <f>IF((H36=""),"",SUM(H36:H37))</f>
        <v/>
      </c>
      <c r="J36" s="447"/>
      <c r="K36" s="482"/>
      <c r="L36" s="449"/>
      <c r="M36" s="472"/>
      <c r="N36" s="240"/>
      <c r="O36" s="240"/>
      <c r="P36" s="240"/>
      <c r="Q36" s="240"/>
      <c r="R36" s="241"/>
      <c r="S36" s="192"/>
      <c r="T36" s="192"/>
      <c r="U36" s="192"/>
      <c r="V36" s="192"/>
      <c r="W36" s="192"/>
      <c r="X36" s="192"/>
      <c r="Y36" s="192"/>
      <c r="Z36" s="193"/>
      <c r="AA36" s="193"/>
      <c r="AB36" s="193"/>
      <c r="AC36" s="193" t="s">
        <v>197</v>
      </c>
      <c r="AD36" s="193"/>
      <c r="AE36" s="193"/>
      <c r="AF36" s="481"/>
      <c r="AG36" s="435"/>
      <c r="AH36" s="435"/>
      <c r="AI36" s="382"/>
      <c r="AJ36" s="382"/>
    </row>
    <row r="37" ht="19.5" customHeight="1">
      <c r="A37" s="192"/>
      <c r="B37" s="451"/>
      <c r="C37" s="451"/>
      <c r="D37" s="226"/>
      <c r="E37" s="454"/>
      <c r="F37" s="473"/>
      <c r="G37" s="474" t="s">
        <v>82</v>
      </c>
      <c r="H37" s="475"/>
      <c r="I37" s="458"/>
      <c r="J37" s="228"/>
      <c r="K37" s="459"/>
      <c r="L37" s="460"/>
      <c r="M37" s="226"/>
      <c r="N37" s="227"/>
      <c r="O37" s="227"/>
      <c r="P37" s="227"/>
      <c r="Q37" s="227"/>
      <c r="R37" s="228"/>
      <c r="S37" s="192"/>
      <c r="T37" s="192"/>
      <c r="U37" s="192"/>
      <c r="V37" s="192"/>
      <c r="W37" s="192"/>
      <c r="X37" s="192"/>
      <c r="Y37" s="192"/>
      <c r="Z37" s="193"/>
      <c r="AA37" s="193"/>
      <c r="AB37" s="193"/>
      <c r="AC37" s="193" t="s">
        <v>198</v>
      </c>
      <c r="AD37" s="193"/>
      <c r="AE37" s="193"/>
      <c r="AF37" s="481"/>
      <c r="AG37" s="435"/>
      <c r="AH37" s="435"/>
      <c r="AI37" s="382"/>
      <c r="AJ37" s="382"/>
    </row>
    <row r="38" ht="19.5" customHeight="1">
      <c r="A38" s="192"/>
      <c r="B38" s="461"/>
      <c r="C38" s="483"/>
      <c r="D38" s="476"/>
      <c r="E38" s="479" t="str">
        <f>IF((F38=""),"",SUM(F38:F39))</f>
        <v/>
      </c>
      <c r="F38" s="443"/>
      <c r="G38" s="444" t="s">
        <v>82</v>
      </c>
      <c r="H38" s="445"/>
      <c r="I38" s="446" t="str">
        <f>IF((H38=""),"",SUM(H38:H39))</f>
        <v/>
      </c>
      <c r="J38" s="447"/>
      <c r="K38" s="482"/>
      <c r="L38" s="449"/>
      <c r="M38" s="472"/>
      <c r="N38" s="240"/>
      <c r="O38" s="240"/>
      <c r="P38" s="240"/>
      <c r="Q38" s="240"/>
      <c r="R38" s="241"/>
      <c r="S38" s="192"/>
      <c r="T38" s="192"/>
      <c r="U38" s="192"/>
      <c r="V38" s="192"/>
      <c r="W38" s="192"/>
      <c r="X38" s="192"/>
      <c r="Y38" s="192"/>
      <c r="Z38" s="193"/>
      <c r="AA38" s="193"/>
      <c r="AB38" s="193"/>
      <c r="AC38" s="193" t="s">
        <v>199</v>
      </c>
      <c r="AD38" s="193"/>
      <c r="AE38" s="193"/>
      <c r="AF38" s="481"/>
      <c r="AG38" s="435"/>
      <c r="AH38" s="435"/>
      <c r="AI38" s="382"/>
      <c r="AJ38" s="382"/>
    </row>
    <row r="39" ht="19.5" customHeight="1">
      <c r="A39" s="192"/>
      <c r="B39" s="436"/>
      <c r="C39" s="436"/>
      <c r="D39" s="484"/>
      <c r="E39" s="437"/>
      <c r="F39" s="485"/>
      <c r="G39" s="486" t="s">
        <v>82</v>
      </c>
      <c r="H39" s="487"/>
      <c r="I39" s="438"/>
      <c r="J39" s="208"/>
      <c r="K39" s="100"/>
      <c r="L39" s="27"/>
      <c r="M39" s="21"/>
      <c r="N39" s="22"/>
      <c r="O39" s="22"/>
      <c r="P39" s="22"/>
      <c r="Q39" s="22"/>
      <c r="R39" s="208"/>
      <c r="S39" s="192"/>
      <c r="T39" s="192"/>
      <c r="U39" s="192"/>
      <c r="V39" s="192"/>
      <c r="W39" s="192"/>
      <c r="X39" s="192"/>
      <c r="Y39" s="192"/>
      <c r="Z39" s="193"/>
      <c r="AA39" s="193"/>
      <c r="AB39" s="193"/>
      <c r="AC39" s="193" t="s">
        <v>200</v>
      </c>
      <c r="AD39" s="193"/>
      <c r="AE39" s="193"/>
      <c r="AF39" s="481"/>
      <c r="AG39" s="435"/>
      <c r="AH39" s="435"/>
      <c r="AI39" s="382"/>
      <c r="AJ39" s="382"/>
    </row>
    <row r="40" ht="19.5" customHeight="1">
      <c r="A40" s="192"/>
      <c r="B40" s="192"/>
      <c r="C40" s="192"/>
      <c r="D40" s="192"/>
      <c r="E40" s="192"/>
      <c r="F40" s="381"/>
      <c r="G40" s="381"/>
      <c r="H40" s="381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3"/>
      <c r="AA40" s="193"/>
      <c r="AB40" s="193"/>
      <c r="AC40" s="193" t="s">
        <v>201</v>
      </c>
      <c r="AD40" s="193"/>
      <c r="AE40" s="193"/>
      <c r="AF40" s="481"/>
      <c r="AG40" s="435"/>
      <c r="AH40" s="435"/>
      <c r="AI40" s="382"/>
      <c r="AJ40" s="382"/>
    </row>
    <row r="41" ht="19.5" customHeight="1">
      <c r="A41" s="193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 t="s">
        <v>202</v>
      </c>
      <c r="AD41" s="193"/>
      <c r="AE41" s="193"/>
      <c r="AF41" s="481"/>
      <c r="AG41" s="435"/>
      <c r="AH41" s="435"/>
      <c r="AI41" s="435"/>
      <c r="AJ41" s="435"/>
    </row>
    <row r="42" ht="19.5" customHeight="1">
      <c r="A42" s="193"/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 t="s">
        <v>203</v>
      </c>
      <c r="AD42" s="193"/>
      <c r="AE42" s="193"/>
      <c r="AF42" s="481"/>
      <c r="AG42" s="435"/>
      <c r="AH42" s="435"/>
      <c r="AI42" s="435"/>
      <c r="AJ42" s="435"/>
    </row>
    <row r="43" ht="19.5" customHeight="1">
      <c r="A43" s="193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 t="s">
        <v>204</v>
      </c>
      <c r="AD43" s="193"/>
      <c r="AE43" s="193"/>
      <c r="AF43" s="481"/>
      <c r="AG43" s="435"/>
      <c r="AH43" s="435"/>
      <c r="AI43" s="435"/>
      <c r="AJ43" s="435"/>
    </row>
    <row r="44" ht="19.5" customHeight="1">
      <c r="A44" s="193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 t="s">
        <v>205</v>
      </c>
      <c r="AD44" s="193"/>
      <c r="AE44" s="193"/>
      <c r="AF44" s="481"/>
      <c r="AG44" s="435"/>
      <c r="AH44" s="435"/>
      <c r="AI44" s="435"/>
      <c r="AJ44" s="435"/>
    </row>
    <row r="45" ht="19.5" customHeight="1">
      <c r="A45" s="193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 t="s">
        <v>206</v>
      </c>
      <c r="AD45" s="193"/>
      <c r="AE45" s="193"/>
      <c r="AF45" s="481"/>
      <c r="AG45" s="435"/>
      <c r="AH45" s="435"/>
      <c r="AI45" s="435"/>
      <c r="AJ45" s="435"/>
    </row>
    <row r="46" ht="19.5" customHeight="1">
      <c r="A46" s="193"/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 t="s">
        <v>207</v>
      </c>
      <c r="AD46" s="193"/>
      <c r="AE46" s="193"/>
      <c r="AF46" s="481"/>
      <c r="AG46" s="435"/>
      <c r="AH46" s="435"/>
      <c r="AI46" s="435"/>
      <c r="AJ46" s="435"/>
    </row>
    <row r="47" ht="19.5" customHeight="1">
      <c r="A47" s="193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 t="s">
        <v>208</v>
      </c>
      <c r="AD47" s="193"/>
      <c r="AE47" s="193"/>
      <c r="AF47" s="481"/>
      <c r="AG47" s="435"/>
      <c r="AH47" s="435"/>
      <c r="AI47" s="435"/>
      <c r="AJ47" s="435"/>
    </row>
    <row r="48" ht="19.5" customHeight="1">
      <c r="A48" s="193"/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 t="s">
        <v>209</v>
      </c>
      <c r="AD48" s="193"/>
      <c r="AE48" s="193"/>
      <c r="AF48" s="481"/>
      <c r="AG48" s="435"/>
      <c r="AH48" s="435"/>
      <c r="AI48" s="435"/>
      <c r="AJ48" s="435"/>
    </row>
    <row r="49" ht="19.5" customHeight="1">
      <c r="A49" s="193"/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 t="s">
        <v>210</v>
      </c>
      <c r="AD49" s="193"/>
      <c r="AE49" s="193"/>
      <c r="AF49" s="481"/>
      <c r="AG49" s="435"/>
      <c r="AH49" s="435"/>
      <c r="AI49" s="435"/>
      <c r="AJ49" s="435"/>
    </row>
    <row r="50" ht="19.5" customHeight="1">
      <c r="A50" s="193"/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 t="s">
        <v>211</v>
      </c>
      <c r="AD50" s="193"/>
      <c r="AE50" s="193"/>
      <c r="AF50" s="481"/>
      <c r="AG50" s="435"/>
      <c r="AH50" s="435"/>
      <c r="AI50" s="435"/>
      <c r="AJ50" s="435"/>
    </row>
    <row r="51" ht="19.5" customHeight="1">
      <c r="A51" s="193"/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 t="s">
        <v>212</v>
      </c>
      <c r="AD51" s="193"/>
      <c r="AE51" s="193"/>
      <c r="AF51" s="481"/>
      <c r="AG51" s="435"/>
      <c r="AH51" s="435"/>
      <c r="AI51" s="435"/>
      <c r="AJ51" s="435"/>
    </row>
    <row r="52" ht="19.5" customHeight="1">
      <c r="A52" s="193"/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 t="s">
        <v>213</v>
      </c>
      <c r="AD52" s="193"/>
      <c r="AE52" s="193"/>
      <c r="AF52" s="481"/>
      <c r="AG52" s="435"/>
      <c r="AH52" s="435"/>
      <c r="AI52" s="435"/>
      <c r="AJ52" s="435"/>
    </row>
    <row r="53" ht="19.5" customHeight="1">
      <c r="A53" s="193"/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 t="s">
        <v>214</v>
      </c>
      <c r="AD53" s="193"/>
      <c r="AE53" s="193"/>
      <c r="AF53" s="481"/>
      <c r="AG53" s="435"/>
      <c r="AH53" s="435"/>
      <c r="AI53" s="435"/>
      <c r="AJ53" s="435"/>
    </row>
    <row r="54" ht="19.5" customHeight="1">
      <c r="A54" s="193"/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 t="s">
        <v>215</v>
      </c>
      <c r="AD54" s="193"/>
      <c r="AE54" s="193"/>
      <c r="AF54" s="481"/>
      <c r="AG54" s="435"/>
      <c r="AH54" s="435"/>
      <c r="AI54" s="435"/>
      <c r="AJ54" s="435"/>
    </row>
    <row r="55" ht="19.5" customHeight="1">
      <c r="A55" s="193"/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 t="s">
        <v>216</v>
      </c>
      <c r="AD55" s="193"/>
      <c r="AE55" s="193"/>
      <c r="AF55" s="481"/>
      <c r="AG55" s="435"/>
      <c r="AH55" s="435"/>
      <c r="AI55" s="435"/>
      <c r="AJ55" s="435"/>
    </row>
    <row r="56" ht="19.5" customHeight="1">
      <c r="A56" s="193"/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 t="s">
        <v>217</v>
      </c>
      <c r="AD56" s="193"/>
      <c r="AE56" s="193"/>
      <c r="AF56" s="481"/>
      <c r="AG56" s="435"/>
      <c r="AH56" s="435"/>
      <c r="AI56" s="435"/>
      <c r="AJ56" s="435"/>
    </row>
    <row r="57" ht="19.5" customHeight="1">
      <c r="A57" s="193"/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 t="s">
        <v>218</v>
      </c>
      <c r="AD57" s="193"/>
      <c r="AE57" s="193"/>
      <c r="AF57" s="481"/>
      <c r="AG57" s="435"/>
      <c r="AH57" s="435"/>
      <c r="AI57" s="435"/>
      <c r="AJ57" s="435"/>
    </row>
    <row r="58" ht="19.5" customHeight="1">
      <c r="A58" s="193"/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 t="s">
        <v>219</v>
      </c>
      <c r="AD58" s="193"/>
      <c r="AE58" s="193"/>
      <c r="AF58" s="481"/>
      <c r="AG58" s="435"/>
      <c r="AH58" s="435"/>
      <c r="AI58" s="435"/>
      <c r="AJ58" s="435"/>
    </row>
    <row r="59" ht="19.5" customHeight="1">
      <c r="A59" s="193"/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 t="s">
        <v>220</v>
      </c>
      <c r="AD59" s="193"/>
      <c r="AE59" s="193"/>
      <c r="AF59" s="481"/>
      <c r="AG59" s="435"/>
      <c r="AH59" s="435"/>
      <c r="AI59" s="435"/>
      <c r="AJ59" s="435"/>
    </row>
    <row r="60" ht="19.5" customHeight="1">
      <c r="A60" s="193"/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435"/>
      <c r="AH60" s="435"/>
      <c r="AI60" s="435"/>
      <c r="AJ60" s="435"/>
    </row>
    <row r="61" ht="19.5" customHeight="1">
      <c r="A61" s="193"/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435"/>
      <c r="AH61" s="435"/>
      <c r="AI61" s="435"/>
      <c r="AJ61" s="435"/>
    </row>
    <row r="62" ht="19.5" customHeight="1">
      <c r="A62" s="193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435"/>
      <c r="AH62" s="435"/>
      <c r="AI62" s="435"/>
      <c r="AJ62" s="435"/>
    </row>
    <row r="63" ht="19.5" customHeight="1">
      <c r="A63" s="193"/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435"/>
      <c r="AH63" s="435"/>
      <c r="AI63" s="435"/>
      <c r="AJ63" s="435"/>
    </row>
    <row r="64" ht="19.5" customHeight="1">
      <c r="A64" s="193"/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435"/>
      <c r="AH64" s="435"/>
      <c r="AI64" s="435"/>
      <c r="AJ64" s="435"/>
    </row>
    <row r="65" ht="19.5" customHeight="1">
      <c r="A65" s="193"/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435"/>
      <c r="AH65" s="435"/>
      <c r="AI65" s="435"/>
      <c r="AJ65" s="435"/>
    </row>
    <row r="66" ht="19.5" customHeight="1">
      <c r="A66" s="193"/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435"/>
      <c r="AH66" s="435"/>
      <c r="AI66" s="435"/>
      <c r="AJ66" s="435"/>
    </row>
    <row r="67" ht="19.5" customHeight="1">
      <c r="A67" s="193"/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435"/>
      <c r="AH67" s="435"/>
      <c r="AI67" s="435"/>
      <c r="AJ67" s="435"/>
    </row>
    <row r="68" ht="19.5" customHeight="1">
      <c r="A68" s="193"/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435"/>
      <c r="AH68" s="435"/>
      <c r="AI68" s="435"/>
      <c r="AJ68" s="435"/>
    </row>
    <row r="69" ht="19.5" customHeight="1">
      <c r="A69" s="193"/>
      <c r="B69" s="193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435"/>
      <c r="AH69" s="435"/>
      <c r="AI69" s="435"/>
      <c r="AJ69" s="435"/>
    </row>
    <row r="70" ht="19.5" customHeight="1">
      <c r="A70" s="193"/>
      <c r="B70" s="193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435"/>
      <c r="AH70" s="435"/>
      <c r="AI70" s="435"/>
      <c r="AJ70" s="435"/>
    </row>
    <row r="71" ht="19.5" customHeight="1">
      <c r="A71" s="193"/>
      <c r="B71" s="193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435"/>
      <c r="AH71" s="435"/>
      <c r="AI71" s="435"/>
      <c r="AJ71" s="435"/>
    </row>
    <row r="72" ht="19.5" customHeight="1">
      <c r="A72" s="193"/>
      <c r="B72" s="193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435"/>
      <c r="AH72" s="435"/>
      <c r="AI72" s="435"/>
      <c r="AJ72" s="435"/>
    </row>
    <row r="73" ht="19.5" customHeight="1">
      <c r="A73" s="193"/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435"/>
      <c r="AH73" s="435"/>
      <c r="AI73" s="435"/>
      <c r="AJ73" s="435"/>
    </row>
    <row r="74" ht="19.5" customHeight="1">
      <c r="A74" s="193"/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435"/>
      <c r="AH74" s="435"/>
      <c r="AI74" s="435"/>
      <c r="AJ74" s="435"/>
    </row>
    <row r="75" ht="19.5" customHeight="1">
      <c r="A75" s="193"/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435"/>
      <c r="AH75" s="435"/>
      <c r="AI75" s="435"/>
      <c r="AJ75" s="435"/>
    </row>
    <row r="76" ht="19.5" customHeight="1">
      <c r="A76" s="193"/>
      <c r="B76" s="193"/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435"/>
      <c r="AH76" s="435"/>
      <c r="AI76" s="435"/>
      <c r="AJ76" s="435"/>
    </row>
    <row r="77" ht="19.5" customHeight="1">
      <c r="A77" s="193"/>
      <c r="B77" s="193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435"/>
      <c r="AH77" s="435"/>
      <c r="AI77" s="435"/>
      <c r="AJ77" s="435"/>
    </row>
    <row r="78" ht="19.5" customHeight="1">
      <c r="A78" s="193"/>
      <c r="B78" s="193"/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435"/>
      <c r="AH78" s="435"/>
      <c r="AI78" s="435"/>
      <c r="AJ78" s="435"/>
    </row>
    <row r="79" ht="19.5" customHeight="1">
      <c r="A79" s="193"/>
      <c r="B79" s="193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435"/>
      <c r="AH79" s="435"/>
      <c r="AI79" s="435"/>
      <c r="AJ79" s="435"/>
    </row>
    <row r="80" ht="19.5" customHeight="1">
      <c r="A80" s="193"/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435"/>
      <c r="AH80" s="435"/>
      <c r="AI80" s="435"/>
      <c r="AJ80" s="435"/>
    </row>
    <row r="81" ht="19.5" customHeight="1">
      <c r="A81" s="193"/>
      <c r="B81" s="193"/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435"/>
      <c r="AH81" s="435"/>
      <c r="AI81" s="435"/>
      <c r="AJ81" s="435"/>
    </row>
    <row r="82" ht="19.5" customHeight="1">
      <c r="A82" s="193"/>
      <c r="B82" s="193"/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435"/>
      <c r="AH82" s="435"/>
      <c r="AI82" s="435"/>
      <c r="AJ82" s="435"/>
    </row>
    <row r="83" ht="19.5" customHeight="1">
      <c r="A83" s="193"/>
      <c r="B83" s="193"/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435"/>
      <c r="AH83" s="435"/>
      <c r="AI83" s="435"/>
      <c r="AJ83" s="435"/>
    </row>
    <row r="84" ht="19.5" customHeight="1">
      <c r="A84" s="193"/>
      <c r="B84" s="193"/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435"/>
      <c r="AH84" s="435"/>
      <c r="AI84" s="435"/>
      <c r="AJ84" s="435"/>
    </row>
    <row r="85" ht="19.5" customHeight="1">
      <c r="A85" s="193"/>
      <c r="B85" s="193"/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435"/>
      <c r="AH85" s="435"/>
      <c r="AI85" s="435"/>
      <c r="AJ85" s="435"/>
    </row>
    <row r="86" ht="19.5" customHeight="1">
      <c r="A86" s="193"/>
      <c r="B86" s="193"/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435"/>
      <c r="AH86" s="435"/>
      <c r="AI86" s="435"/>
      <c r="AJ86" s="435"/>
    </row>
    <row r="87" ht="19.5" customHeight="1">
      <c r="A87" s="193"/>
      <c r="B87" s="193"/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435"/>
      <c r="AH87" s="435"/>
      <c r="AI87" s="435"/>
      <c r="AJ87" s="435"/>
    </row>
    <row r="88" ht="19.5" customHeight="1">
      <c r="A88" s="193"/>
      <c r="B88" s="193"/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435"/>
      <c r="AH88" s="435"/>
      <c r="AI88" s="435"/>
      <c r="AJ88" s="435"/>
    </row>
    <row r="89" ht="19.5" customHeight="1">
      <c r="A89" s="193"/>
      <c r="B89" s="193"/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435"/>
      <c r="AH89" s="435"/>
      <c r="AI89" s="435"/>
      <c r="AJ89" s="435"/>
    </row>
    <row r="90" ht="19.5" customHeight="1">
      <c r="A90" s="193"/>
      <c r="B90" s="193"/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435"/>
      <c r="AH90" s="435"/>
      <c r="AI90" s="435"/>
      <c r="AJ90" s="435"/>
    </row>
    <row r="91" ht="19.5" customHeight="1">
      <c r="A91" s="192"/>
      <c r="B91" s="192"/>
      <c r="C91" s="192"/>
      <c r="D91" s="192"/>
      <c r="E91" s="192"/>
      <c r="F91" s="381"/>
      <c r="G91" s="381"/>
      <c r="H91" s="381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92"/>
      <c r="Z91" s="192"/>
      <c r="AA91" s="192"/>
      <c r="AB91" s="192"/>
      <c r="AC91" s="192"/>
      <c r="AD91" s="192"/>
      <c r="AE91" s="192"/>
      <c r="AF91" s="192"/>
      <c r="AG91" s="382"/>
      <c r="AH91" s="382"/>
      <c r="AI91" s="382"/>
      <c r="AJ91" s="382"/>
    </row>
    <row r="92" ht="19.5" customHeight="1">
      <c r="A92" s="192"/>
      <c r="B92" s="192"/>
      <c r="C92" s="192"/>
      <c r="D92" s="192"/>
      <c r="E92" s="192"/>
      <c r="F92" s="381"/>
      <c r="G92" s="381"/>
      <c r="H92" s="381"/>
      <c r="I92" s="192"/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382"/>
      <c r="AH92" s="382"/>
      <c r="AI92" s="382"/>
      <c r="AJ92" s="382"/>
    </row>
    <row r="93" ht="19.5" customHeight="1">
      <c r="A93" s="192"/>
      <c r="B93" s="192"/>
      <c r="C93" s="192"/>
      <c r="D93" s="192"/>
      <c r="E93" s="192"/>
      <c r="F93" s="381"/>
      <c r="G93" s="381"/>
      <c r="H93" s="381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2"/>
      <c r="T93" s="192"/>
      <c r="U93" s="192"/>
      <c r="V93" s="192"/>
      <c r="W93" s="192"/>
      <c r="X93" s="192"/>
      <c r="Y93" s="192"/>
      <c r="Z93" s="192"/>
      <c r="AA93" s="192"/>
      <c r="AB93" s="192"/>
      <c r="AC93" s="192"/>
      <c r="AD93" s="192"/>
      <c r="AE93" s="192"/>
      <c r="AF93" s="192"/>
      <c r="AG93" s="382"/>
      <c r="AH93" s="382"/>
      <c r="AI93" s="382"/>
      <c r="AJ93" s="382"/>
    </row>
    <row r="94" ht="19.5" customHeight="1">
      <c r="A94" s="192"/>
      <c r="B94" s="192"/>
      <c r="C94" s="192"/>
      <c r="D94" s="192"/>
      <c r="E94" s="192"/>
      <c r="F94" s="381"/>
      <c r="G94" s="381"/>
      <c r="H94" s="381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2"/>
      <c r="T94" s="192"/>
      <c r="U94" s="192"/>
      <c r="V94" s="192"/>
      <c r="W94" s="192"/>
      <c r="X94" s="192"/>
      <c r="Y94" s="192"/>
      <c r="Z94" s="192"/>
      <c r="AA94" s="192"/>
      <c r="AB94" s="192"/>
      <c r="AC94" s="192"/>
      <c r="AD94" s="192"/>
      <c r="AE94" s="192"/>
      <c r="AF94" s="192"/>
      <c r="AG94" s="382"/>
      <c r="AH94" s="382"/>
      <c r="AI94" s="382"/>
      <c r="AJ94" s="382"/>
    </row>
    <row r="95" ht="19.5" customHeight="1">
      <c r="A95" s="192"/>
      <c r="B95" s="192"/>
      <c r="C95" s="192"/>
      <c r="D95" s="192"/>
      <c r="E95" s="192"/>
      <c r="F95" s="381"/>
      <c r="G95" s="381"/>
      <c r="H95" s="381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  <c r="AF95" s="192"/>
      <c r="AG95" s="382"/>
      <c r="AH95" s="382"/>
      <c r="AI95" s="382"/>
      <c r="AJ95" s="382"/>
    </row>
    <row r="96" ht="19.5" customHeight="1">
      <c r="A96" s="192"/>
      <c r="B96" s="192"/>
      <c r="C96" s="192"/>
      <c r="D96" s="192"/>
      <c r="E96" s="192"/>
      <c r="F96" s="381"/>
      <c r="G96" s="381"/>
      <c r="H96" s="381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382"/>
      <c r="AH96" s="382"/>
      <c r="AI96" s="382"/>
      <c r="AJ96" s="382"/>
    </row>
    <row r="97" ht="19.5" customHeight="1">
      <c r="A97" s="192"/>
      <c r="B97" s="192"/>
      <c r="C97" s="192"/>
      <c r="D97" s="192"/>
      <c r="E97" s="192"/>
      <c r="F97" s="381"/>
      <c r="G97" s="381"/>
      <c r="H97" s="381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  <c r="AA97" s="192"/>
      <c r="AB97" s="192"/>
      <c r="AC97" s="192"/>
      <c r="AD97" s="192"/>
      <c r="AE97" s="192"/>
      <c r="AF97" s="192"/>
      <c r="AG97" s="382"/>
      <c r="AH97" s="382"/>
      <c r="AI97" s="382"/>
      <c r="AJ97" s="382"/>
    </row>
    <row r="98" ht="19.5" customHeight="1">
      <c r="A98" s="192"/>
      <c r="B98" s="192"/>
      <c r="C98" s="192"/>
      <c r="D98" s="192"/>
      <c r="E98" s="192"/>
      <c r="F98" s="381"/>
      <c r="G98" s="381"/>
      <c r="H98" s="381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  <c r="Y98" s="192"/>
      <c r="Z98" s="192"/>
      <c r="AA98" s="192"/>
      <c r="AB98" s="192"/>
      <c r="AC98" s="192"/>
      <c r="AD98" s="192"/>
      <c r="AE98" s="192"/>
      <c r="AF98" s="192"/>
      <c r="AG98" s="382"/>
      <c r="AH98" s="382"/>
      <c r="AI98" s="382"/>
      <c r="AJ98" s="382"/>
    </row>
    <row r="99" ht="19.5" customHeight="1">
      <c r="A99" s="192"/>
      <c r="B99" s="192"/>
      <c r="C99" s="192"/>
      <c r="D99" s="192"/>
      <c r="E99" s="192"/>
      <c r="F99" s="381"/>
      <c r="G99" s="381"/>
      <c r="H99" s="381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  <c r="AF99" s="192"/>
      <c r="AG99" s="382"/>
      <c r="AH99" s="382"/>
      <c r="AI99" s="382"/>
      <c r="AJ99" s="382"/>
    </row>
    <row r="100" ht="19.5" customHeight="1">
      <c r="A100" s="192"/>
      <c r="B100" s="192"/>
      <c r="C100" s="192"/>
      <c r="D100" s="192"/>
      <c r="E100" s="192"/>
      <c r="F100" s="381"/>
      <c r="G100" s="381"/>
      <c r="H100" s="381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92"/>
      <c r="AF100" s="192"/>
      <c r="AG100" s="382"/>
      <c r="AH100" s="382"/>
      <c r="AI100" s="382"/>
      <c r="AJ100" s="382"/>
    </row>
  </sheetData>
  <mergeCells count="142">
    <mergeCell ref="J20:J21"/>
    <mergeCell ref="J24:J25"/>
    <mergeCell ref="J22:J23"/>
    <mergeCell ref="I20:I21"/>
    <mergeCell ref="I14:I15"/>
    <mergeCell ref="I18:I19"/>
    <mergeCell ref="I16:I17"/>
    <mergeCell ref="I12:I13"/>
    <mergeCell ref="I32:I33"/>
    <mergeCell ref="I26:I27"/>
    <mergeCell ref="I24:I25"/>
    <mergeCell ref="I22:I23"/>
    <mergeCell ref="I30:I31"/>
    <mergeCell ref="I34:I35"/>
    <mergeCell ref="I28:I29"/>
    <mergeCell ref="J14:J15"/>
    <mergeCell ref="J16:J17"/>
    <mergeCell ref="K12:K13"/>
    <mergeCell ref="J12:J13"/>
    <mergeCell ref="J36:J37"/>
    <mergeCell ref="J34:J35"/>
    <mergeCell ref="K28:K29"/>
    <mergeCell ref="J38:J39"/>
    <mergeCell ref="J32:J33"/>
    <mergeCell ref="K36:K37"/>
    <mergeCell ref="J26:J27"/>
    <mergeCell ref="J18:J19"/>
    <mergeCell ref="J30:J31"/>
    <mergeCell ref="J28:J29"/>
    <mergeCell ref="D9:I9"/>
    <mergeCell ref="K9:L9"/>
    <mergeCell ref="M12:R13"/>
    <mergeCell ref="M14:R15"/>
    <mergeCell ref="E14:E15"/>
    <mergeCell ref="B2:L3"/>
    <mergeCell ref="B4:L5"/>
    <mergeCell ref="D6:I6"/>
    <mergeCell ref="D7:I7"/>
    <mergeCell ref="K6:L6"/>
    <mergeCell ref="K7:L7"/>
    <mergeCell ref="B14:B15"/>
    <mergeCell ref="B12:B13"/>
    <mergeCell ref="C12:C13"/>
    <mergeCell ref="D12:D13"/>
    <mergeCell ref="E12:E13"/>
    <mergeCell ref="F12:H13"/>
    <mergeCell ref="D8:I8"/>
    <mergeCell ref="K8:L8"/>
    <mergeCell ref="B8:C8"/>
    <mergeCell ref="B9:C9"/>
    <mergeCell ref="C14:C15"/>
    <mergeCell ref="D14:D15"/>
    <mergeCell ref="B18:B19"/>
    <mergeCell ref="B16:B17"/>
    <mergeCell ref="B20:B21"/>
    <mergeCell ref="C20:C21"/>
    <mergeCell ref="D20:D21"/>
    <mergeCell ref="E20:E21"/>
    <mergeCell ref="B6:C6"/>
    <mergeCell ref="B7:C7"/>
    <mergeCell ref="D16:D17"/>
    <mergeCell ref="E16:E17"/>
    <mergeCell ref="C18:C19"/>
    <mergeCell ref="D18:D19"/>
    <mergeCell ref="E18:E19"/>
    <mergeCell ref="C16:C17"/>
    <mergeCell ref="C36:C37"/>
    <mergeCell ref="D36:D37"/>
    <mergeCell ref="D32:D33"/>
    <mergeCell ref="E32:E33"/>
    <mergeCell ref="B34:B35"/>
    <mergeCell ref="C34:C35"/>
    <mergeCell ref="C38:C39"/>
    <mergeCell ref="E36:E37"/>
    <mergeCell ref="D38:D39"/>
    <mergeCell ref="E38:E39"/>
    <mergeCell ref="B38:B39"/>
    <mergeCell ref="B36:B37"/>
    <mergeCell ref="E34:E35"/>
    <mergeCell ref="D34:D35"/>
    <mergeCell ref="C32:C33"/>
    <mergeCell ref="C30:C31"/>
    <mergeCell ref="D30:D31"/>
    <mergeCell ref="E30:E31"/>
    <mergeCell ref="B32:B33"/>
    <mergeCell ref="B30:B31"/>
    <mergeCell ref="C28:C29"/>
    <mergeCell ref="D28:D29"/>
    <mergeCell ref="B28:B29"/>
    <mergeCell ref="C26:C27"/>
    <mergeCell ref="E26:E27"/>
    <mergeCell ref="E28:E29"/>
    <mergeCell ref="M24:R25"/>
    <mergeCell ref="M22:R23"/>
    <mergeCell ref="L28:L29"/>
    <mergeCell ref="M28:R29"/>
    <mergeCell ref="K30:K31"/>
    <mergeCell ref="L30:L31"/>
    <mergeCell ref="M32:R33"/>
    <mergeCell ref="K32:K33"/>
    <mergeCell ref="L32:L33"/>
    <mergeCell ref="M38:R39"/>
    <mergeCell ref="L36:L37"/>
    <mergeCell ref="M36:R37"/>
    <mergeCell ref="K38:K39"/>
    <mergeCell ref="L38:L39"/>
    <mergeCell ref="I38:I39"/>
    <mergeCell ref="I36:I37"/>
    <mergeCell ref="D26:D27"/>
    <mergeCell ref="D22:D23"/>
    <mergeCell ref="E22:E23"/>
    <mergeCell ref="D24:D25"/>
    <mergeCell ref="E24:E25"/>
    <mergeCell ref="B26:B27"/>
    <mergeCell ref="B24:B25"/>
    <mergeCell ref="C24:C25"/>
    <mergeCell ref="B22:B23"/>
    <mergeCell ref="C22:C23"/>
    <mergeCell ref="M20:R21"/>
    <mergeCell ref="M16:R17"/>
    <mergeCell ref="M18:R19"/>
    <mergeCell ref="K11:L11"/>
    <mergeCell ref="M34:R35"/>
    <mergeCell ref="M30:R31"/>
    <mergeCell ref="M26:R27"/>
    <mergeCell ref="L18:L19"/>
    <mergeCell ref="L22:L23"/>
    <mergeCell ref="K26:K27"/>
    <mergeCell ref="L26:L27"/>
    <mergeCell ref="L24:L25"/>
    <mergeCell ref="L14:L15"/>
    <mergeCell ref="L16:L17"/>
    <mergeCell ref="K24:K25"/>
    <mergeCell ref="K22:K23"/>
    <mergeCell ref="L12:L13"/>
    <mergeCell ref="K14:K15"/>
    <mergeCell ref="L20:L21"/>
    <mergeCell ref="K20:K21"/>
    <mergeCell ref="K16:K17"/>
    <mergeCell ref="K18:K19"/>
    <mergeCell ref="K34:K35"/>
    <mergeCell ref="L34:L35"/>
  </mergeCells>
  <conditionalFormatting sqref="B14:C21">
    <cfRule type="expression" dxfId="1" priority="1">
      <formula>OR($B14="MT")</formula>
    </cfRule>
  </conditionalFormatting>
  <conditionalFormatting sqref="B32:L39">
    <cfRule type="expression" dxfId="1" priority="2">
      <formula>OR($B32="MT")</formula>
    </cfRule>
  </conditionalFormatting>
  <conditionalFormatting sqref="D18:D25">
    <cfRule type="expression" dxfId="1" priority="3">
      <formula>OR($B18="MT")</formula>
    </cfRule>
  </conditionalFormatting>
  <conditionalFormatting sqref="B22:I23 B24:K31 D14:L15 E18:K21 K22:K23">
    <cfRule type="expression" dxfId="1" priority="4">
      <formula>OR($B14="MT")</formula>
    </cfRule>
  </conditionalFormatting>
  <conditionalFormatting sqref="F15:H15 F19:H19 F21:H21 F23:H23 F25:H25 F27:H27 F29:H29 F31:H31 F35:H35 F39:H39">
    <cfRule type="expression" dxfId="1" priority="5">
      <formula>OR($B14="MT")</formula>
    </cfRule>
  </conditionalFormatting>
  <conditionalFormatting sqref="F17:H17">
    <cfRule type="expression" dxfId="1" priority="6">
      <formula>OR($B16="MT")</formula>
    </cfRule>
  </conditionalFormatting>
  <conditionalFormatting sqref="F33:H33">
    <cfRule type="expression" dxfId="1" priority="7">
      <formula>OR($B32="MT")</formula>
    </cfRule>
  </conditionalFormatting>
  <conditionalFormatting sqref="F37:H37">
    <cfRule type="expression" dxfId="1" priority="8">
      <formula>OR($B36="MT")</formula>
    </cfRule>
  </conditionalFormatting>
  <conditionalFormatting sqref="J22:J25">
    <cfRule type="expression" dxfId="1" priority="9">
      <formula>OR($B22="MT")</formula>
    </cfRule>
  </conditionalFormatting>
  <conditionalFormatting sqref="K6">
    <cfRule type="containsText" dxfId="2" priority="10" operator="containsText" text="U-10/U-11">
      <formula>NOT(ISERROR(SEARCH(("U-10/U-11"),(K6))))</formula>
    </cfRule>
  </conditionalFormatting>
  <conditionalFormatting sqref="K6">
    <cfRule type="containsText" dxfId="3" priority="11" operator="containsText" text="U-12">
      <formula>NOT(ISERROR(SEARCH(("U-12"),(K6))))</formula>
    </cfRule>
  </conditionalFormatting>
  <conditionalFormatting sqref="K6">
    <cfRule type="containsText" dxfId="4" priority="12" operator="containsText" text="U-11">
      <formula>NOT(ISERROR(SEARCH(("U-11"),(K6))))</formula>
    </cfRule>
  </conditionalFormatting>
  <conditionalFormatting sqref="K6">
    <cfRule type="containsText" dxfId="5" priority="13" operator="containsText" text="U-10">
      <formula>NOT(ISERROR(SEARCH(("U-10"),(K6))))</formula>
    </cfRule>
  </conditionalFormatting>
  <conditionalFormatting sqref="K6">
    <cfRule type="containsText" dxfId="0" priority="14" operator="containsText" text="U-12">
      <formula>NOT(ISERROR(SEARCH(("U-12"),(K6))))</formula>
    </cfRule>
  </conditionalFormatting>
  <conditionalFormatting sqref="K6">
    <cfRule type="containsText" dxfId="6" priority="15" operator="containsText" text="U-10">
      <formula>NOT(ISERROR(SEARCH(("U-10"),(K6))))</formula>
    </cfRule>
  </conditionalFormatting>
  <conditionalFormatting sqref="K6">
    <cfRule type="containsText" dxfId="7" priority="16" operator="containsText" text="U-11">
      <formula>NOT(ISERROR(SEARCH(("U-11"),(K6))))</formula>
    </cfRule>
  </conditionalFormatting>
  <conditionalFormatting sqref="K6">
    <cfRule type="containsText" dxfId="0" priority="17" operator="containsText" text="U-10">
      <formula>NOT(ISERROR(SEARCH(("U-10"),(K6))))</formula>
    </cfRule>
  </conditionalFormatting>
  <conditionalFormatting sqref="L16:L31">
    <cfRule type="expression" dxfId="1" priority="18">
      <formula>OR($B16="MT")</formula>
    </cfRule>
  </conditionalFormatting>
  <conditionalFormatting sqref="M14">
    <cfRule type="expression" dxfId="1" priority="19">
      <formula>OR($B14="MT")</formula>
    </cfRule>
  </conditionalFormatting>
  <conditionalFormatting sqref="D16:K17 M16 M18 M20 M22">
    <cfRule type="expression" dxfId="1" priority="20">
      <formula>OR($B16="MT")</formula>
    </cfRule>
  </conditionalFormatting>
  <conditionalFormatting sqref="M24 M26 M28 M30 M34 M38">
    <cfRule type="expression" dxfId="1" priority="21">
      <formula>OR($B24="MT")</formula>
    </cfRule>
  </conditionalFormatting>
  <conditionalFormatting sqref="M32">
    <cfRule type="expression" dxfId="1" priority="22">
      <formula>OR($B32="MT")</formula>
    </cfRule>
  </conditionalFormatting>
  <conditionalFormatting sqref="M36">
    <cfRule type="expression" dxfId="1" priority="23">
      <formula>OR($B36="MT")</formula>
    </cfRule>
  </conditionalFormatting>
  <dataValidations>
    <dataValidation type="list" allowBlank="1" showErrorMessage="1" sqref="D6">
      <formula1>$Z$12:$Z$18</formula1>
    </dataValidation>
    <dataValidation type="list" allowBlank="1" showErrorMessage="1" sqref="K7">
      <formula1>$AE$12:$AE$19</formula1>
    </dataValidation>
    <dataValidation type="list" allowBlank="1" showErrorMessage="1" sqref="K6">
      <formula1>$AD$12:$AD$15</formula1>
    </dataValidation>
    <dataValidation type="list" allowBlank="1" showErrorMessage="1" sqref="D7">
      <formula1>$AC$12:$AC$59</formula1>
    </dataValidation>
    <dataValidation type="list" allowBlank="1" showErrorMessage="1" sqref="K11">
      <formula1>$AF$12:$AF$13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CCC"/>
    <pageSetUpPr/>
  </sheetPr>
  <sheetViews>
    <sheetView workbookViewId="0"/>
  </sheetViews>
  <sheetFormatPr customHeight="1" defaultColWidth="14.43" defaultRowHeight="15.0"/>
  <cols>
    <col customWidth="1" min="1" max="1" width="1.57"/>
    <col customWidth="1" min="2" max="3" width="6.57"/>
    <col customWidth="1" min="4" max="4" width="14.43"/>
    <col customWidth="1" min="5" max="5" width="5.57"/>
    <col customWidth="1" min="6" max="6" width="3.57"/>
    <col customWidth="1" min="7" max="7" width="2.57"/>
    <col customWidth="1" min="8" max="8" width="3.57"/>
    <col customWidth="1" min="9" max="9" width="5.57"/>
    <col customWidth="1" min="10" max="10" width="14.43"/>
    <col customWidth="1" min="11" max="13" width="10.57"/>
    <col customWidth="1" min="14" max="36" width="9.0"/>
  </cols>
  <sheetData>
    <row r="1" ht="6.0" customHeight="1">
      <c r="A1" s="192"/>
      <c r="B1" s="192"/>
      <c r="C1" s="192"/>
      <c r="D1" s="192"/>
      <c r="E1" s="192"/>
      <c r="F1" s="381"/>
      <c r="G1" s="381"/>
      <c r="H1" s="381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382"/>
      <c r="AH1" s="382"/>
      <c r="AI1" s="382"/>
      <c r="AJ1" s="382"/>
    </row>
    <row r="2" ht="19.5" customHeight="1">
      <c r="A2" s="192"/>
      <c r="B2" s="383" t="s">
        <v>120</v>
      </c>
      <c r="C2" s="263"/>
      <c r="D2" s="263"/>
      <c r="E2" s="263"/>
      <c r="F2" s="263"/>
      <c r="G2" s="263"/>
      <c r="H2" s="263"/>
      <c r="I2" s="263"/>
      <c r="J2" s="263"/>
      <c r="K2" s="263"/>
      <c r="L2" s="384"/>
      <c r="M2" s="385"/>
      <c r="N2" s="386" t="s">
        <v>77</v>
      </c>
      <c r="O2" s="386" t="s">
        <v>121</v>
      </c>
      <c r="P2" s="386" t="s">
        <v>122</v>
      </c>
      <c r="Q2" s="386" t="s">
        <v>123</v>
      </c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382"/>
      <c r="AH2" s="382"/>
      <c r="AI2" s="382"/>
      <c r="AJ2" s="382"/>
    </row>
    <row r="3" ht="19.5" customHeight="1">
      <c r="A3" s="192"/>
      <c r="B3" s="387"/>
      <c r="C3" s="388"/>
      <c r="D3" s="388"/>
      <c r="E3" s="388"/>
      <c r="F3" s="388"/>
      <c r="G3" s="388"/>
      <c r="H3" s="388"/>
      <c r="I3" s="388"/>
      <c r="J3" s="388"/>
      <c r="K3" s="388"/>
      <c r="L3" s="389"/>
      <c r="M3" s="385"/>
      <c r="N3" s="386" t="s">
        <v>124</v>
      </c>
      <c r="O3" s="390"/>
      <c r="P3" s="391"/>
      <c r="Q3" s="391"/>
      <c r="R3" s="392"/>
      <c r="S3" s="392"/>
      <c r="T3" s="392"/>
      <c r="U3" s="392"/>
      <c r="V3" s="392"/>
      <c r="W3" s="392"/>
      <c r="X3" s="392"/>
      <c r="Y3" s="192"/>
      <c r="Z3" s="192"/>
      <c r="AA3" s="192"/>
      <c r="AB3" s="192"/>
      <c r="AC3" s="192"/>
      <c r="AD3" s="192"/>
      <c r="AE3" s="192"/>
      <c r="AF3" s="192"/>
      <c r="AG3" s="382"/>
      <c r="AH3" s="382"/>
      <c r="AI3" s="382"/>
      <c r="AJ3" s="382"/>
    </row>
    <row r="4" ht="19.5" customHeight="1">
      <c r="A4" s="192"/>
      <c r="B4" s="393" t="s">
        <v>125</v>
      </c>
      <c r="M4" s="385"/>
      <c r="N4" s="386" t="s">
        <v>126</v>
      </c>
      <c r="O4" s="390"/>
      <c r="P4" s="391"/>
      <c r="Q4" s="391"/>
      <c r="R4" s="392"/>
      <c r="S4" s="392"/>
      <c r="T4" s="392"/>
      <c r="U4" s="394"/>
      <c r="V4" s="394"/>
      <c r="W4" s="392"/>
      <c r="X4" s="392"/>
      <c r="Y4" s="192"/>
      <c r="Z4" s="192"/>
      <c r="AA4" s="192"/>
      <c r="AB4" s="192"/>
      <c r="AC4" s="192"/>
      <c r="AD4" s="192"/>
      <c r="AE4" s="192"/>
      <c r="AF4" s="192"/>
      <c r="AG4" s="382"/>
      <c r="AH4" s="382"/>
      <c r="AI4" s="382"/>
      <c r="AJ4" s="382"/>
    </row>
    <row r="5" ht="19.5" customHeight="1">
      <c r="A5" s="19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385"/>
      <c r="N5" s="386" t="s">
        <v>127</v>
      </c>
      <c r="O5" s="390"/>
      <c r="P5" s="391"/>
      <c r="Q5" s="391"/>
      <c r="R5" s="392"/>
      <c r="S5" s="392"/>
      <c r="T5" s="392"/>
      <c r="U5" s="392"/>
      <c r="V5" s="392"/>
      <c r="W5" s="392"/>
      <c r="X5" s="392"/>
      <c r="Y5" s="192"/>
      <c r="Z5" s="192"/>
      <c r="AA5" s="192"/>
      <c r="AB5" s="192"/>
      <c r="AC5" s="192"/>
      <c r="AD5" s="192"/>
      <c r="AE5" s="192"/>
      <c r="AF5" s="192"/>
      <c r="AG5" s="382"/>
      <c r="AH5" s="382"/>
      <c r="AI5" s="382"/>
      <c r="AJ5" s="382"/>
    </row>
    <row r="6" ht="19.5" customHeight="1">
      <c r="A6" s="192"/>
      <c r="B6" s="395" t="s">
        <v>128</v>
      </c>
      <c r="C6" s="280"/>
      <c r="D6" s="396" t="s">
        <v>129</v>
      </c>
      <c r="E6" s="2"/>
      <c r="F6" s="2"/>
      <c r="G6" s="2"/>
      <c r="H6" s="2"/>
      <c r="I6" s="397"/>
      <c r="J6" s="398" t="s">
        <v>130</v>
      </c>
      <c r="K6" s="399" t="s">
        <v>131</v>
      </c>
      <c r="L6" s="280"/>
      <c r="M6" s="400"/>
      <c r="N6" s="386" t="s">
        <v>132</v>
      </c>
      <c r="O6" s="390"/>
      <c r="P6" s="391"/>
      <c r="Q6" s="391"/>
      <c r="R6" s="392"/>
      <c r="S6" s="392"/>
      <c r="T6" s="392"/>
      <c r="U6" s="392"/>
      <c r="V6" s="392"/>
      <c r="W6" s="392"/>
      <c r="X6" s="392"/>
      <c r="Y6" s="192"/>
      <c r="Z6" s="192"/>
      <c r="AA6" s="192"/>
      <c r="AB6" s="192"/>
      <c r="AC6" s="192"/>
      <c r="AD6" s="192"/>
      <c r="AE6" s="192"/>
      <c r="AF6" s="192"/>
      <c r="AG6" s="382"/>
      <c r="AH6" s="382"/>
      <c r="AI6" s="382"/>
      <c r="AJ6" s="382"/>
    </row>
    <row r="7" ht="19.5" customHeight="1">
      <c r="A7" s="192"/>
      <c r="B7" s="401" t="s">
        <v>133</v>
      </c>
      <c r="C7" s="402"/>
      <c r="D7" s="403" t="s">
        <v>159</v>
      </c>
      <c r="E7" s="303"/>
      <c r="F7" s="303"/>
      <c r="G7" s="303"/>
      <c r="H7" s="303"/>
      <c r="I7" s="404"/>
      <c r="J7" s="405" t="s">
        <v>135</v>
      </c>
      <c r="K7" s="406" t="s">
        <v>136</v>
      </c>
      <c r="L7" s="402"/>
      <c r="M7" s="400"/>
      <c r="N7" s="386" t="s">
        <v>137</v>
      </c>
      <c r="O7" s="390"/>
      <c r="P7" s="391"/>
      <c r="Q7" s="391"/>
      <c r="R7" s="392"/>
      <c r="S7" s="394"/>
      <c r="T7" s="392"/>
      <c r="U7" s="392"/>
      <c r="V7" s="394"/>
      <c r="W7" s="392"/>
      <c r="X7" s="392"/>
      <c r="Y7" s="192"/>
      <c r="Z7" s="192"/>
      <c r="AA7" s="192"/>
      <c r="AB7" s="192"/>
      <c r="AC7" s="192"/>
      <c r="AD7" s="192"/>
      <c r="AE7" s="192"/>
      <c r="AF7" s="192"/>
      <c r="AG7" s="382"/>
      <c r="AH7" s="382"/>
      <c r="AI7" s="382"/>
      <c r="AJ7" s="382"/>
    </row>
    <row r="8" ht="19.5" customHeight="1">
      <c r="A8" s="192"/>
      <c r="B8" s="401" t="s">
        <v>138</v>
      </c>
      <c r="C8" s="402"/>
      <c r="D8" s="407">
        <v>45759.0</v>
      </c>
      <c r="E8" s="303"/>
      <c r="F8" s="303"/>
      <c r="G8" s="303"/>
      <c r="H8" s="303"/>
      <c r="I8" s="404"/>
      <c r="J8" s="405" t="s">
        <v>139</v>
      </c>
      <c r="K8" s="408" t="s">
        <v>8</v>
      </c>
      <c r="L8" s="402"/>
      <c r="M8" s="409"/>
      <c r="N8" s="386" t="s">
        <v>140</v>
      </c>
      <c r="O8" s="390"/>
      <c r="P8" s="391"/>
      <c r="Q8" s="391"/>
      <c r="R8" s="392"/>
      <c r="S8" s="394"/>
      <c r="T8" s="392"/>
      <c r="U8" s="392"/>
      <c r="V8" s="394"/>
      <c r="W8" s="392"/>
      <c r="X8" s="392"/>
      <c r="Y8" s="192"/>
      <c r="Z8" s="192"/>
      <c r="AA8" s="192"/>
      <c r="AB8" s="192"/>
      <c r="AC8" s="192"/>
      <c r="AD8" s="192"/>
      <c r="AE8" s="192"/>
      <c r="AF8" s="192"/>
      <c r="AG8" s="382"/>
      <c r="AH8" s="382"/>
      <c r="AI8" s="382"/>
      <c r="AJ8" s="382"/>
    </row>
    <row r="9" ht="19.5" customHeight="1">
      <c r="A9" s="192"/>
      <c r="B9" s="410" t="s">
        <v>141</v>
      </c>
      <c r="C9" s="411"/>
      <c r="D9" s="412" t="s">
        <v>69</v>
      </c>
      <c r="E9" s="413"/>
      <c r="F9" s="413"/>
      <c r="G9" s="413"/>
      <c r="H9" s="413"/>
      <c r="I9" s="414"/>
      <c r="J9" s="415" t="s">
        <v>142</v>
      </c>
      <c r="K9" s="416"/>
      <c r="L9" s="411"/>
      <c r="M9" s="409"/>
      <c r="N9" s="386" t="s">
        <v>143</v>
      </c>
      <c r="O9" s="390"/>
      <c r="P9" s="391"/>
      <c r="Q9" s="391"/>
      <c r="R9" s="392"/>
      <c r="S9" s="392"/>
      <c r="T9" s="392"/>
      <c r="U9" s="392"/>
      <c r="V9" s="392"/>
      <c r="W9" s="392"/>
      <c r="X9" s="392"/>
      <c r="Y9" s="192"/>
      <c r="Z9" s="192"/>
      <c r="AA9" s="192"/>
      <c r="AB9" s="192"/>
      <c r="AC9" s="192"/>
      <c r="AD9" s="192"/>
      <c r="AE9" s="192"/>
      <c r="AF9" s="192"/>
      <c r="AG9" s="382"/>
      <c r="AH9" s="382"/>
      <c r="AI9" s="382"/>
      <c r="AJ9" s="382"/>
    </row>
    <row r="10" ht="19.5" customHeight="1">
      <c r="A10" s="192"/>
      <c r="B10" s="192"/>
      <c r="C10" s="192"/>
      <c r="D10" s="192"/>
      <c r="E10" s="192"/>
      <c r="F10" s="381"/>
      <c r="G10" s="381"/>
      <c r="H10" s="381"/>
      <c r="I10" s="192"/>
      <c r="J10" s="192"/>
      <c r="K10" s="192"/>
      <c r="L10" s="192"/>
      <c r="M10" s="192"/>
      <c r="N10" s="417"/>
      <c r="O10" s="418"/>
      <c r="P10" s="419"/>
      <c r="Q10" s="419"/>
      <c r="R10" s="392"/>
      <c r="S10" s="392"/>
      <c r="T10" s="392"/>
      <c r="U10" s="392"/>
      <c r="V10" s="392"/>
      <c r="W10" s="392"/>
      <c r="X10" s="392"/>
      <c r="Y10" s="192"/>
      <c r="Z10" s="192"/>
      <c r="AA10" s="192"/>
      <c r="AB10" s="192"/>
      <c r="AC10" s="192"/>
      <c r="AD10" s="192"/>
      <c r="AE10" s="192"/>
      <c r="AF10" s="192"/>
      <c r="AG10" s="382"/>
      <c r="AH10" s="382"/>
      <c r="AI10" s="382"/>
      <c r="AJ10" s="382"/>
    </row>
    <row r="11" ht="19.5" customHeight="1">
      <c r="A11" s="192"/>
      <c r="B11" s="420" t="s">
        <v>144</v>
      </c>
      <c r="C11" s="421"/>
      <c r="D11" s="192" t="s">
        <v>145</v>
      </c>
      <c r="E11" s="192"/>
      <c r="F11" s="381"/>
      <c r="G11" s="381"/>
      <c r="H11" s="381"/>
      <c r="I11" s="192"/>
      <c r="J11" s="422" t="s">
        <v>146</v>
      </c>
      <c r="K11" s="423"/>
      <c r="L11" s="22"/>
      <c r="M11" s="420" t="s">
        <v>147</v>
      </c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382"/>
      <c r="AH11" s="382"/>
      <c r="AI11" s="382"/>
      <c r="AJ11" s="382"/>
    </row>
    <row r="12" ht="19.5" customHeight="1">
      <c r="A12" s="192"/>
      <c r="B12" s="424" t="s">
        <v>148</v>
      </c>
      <c r="C12" s="425" t="s">
        <v>149</v>
      </c>
      <c r="D12" s="426" t="s">
        <v>121</v>
      </c>
      <c r="E12" s="427" t="s">
        <v>56</v>
      </c>
      <c r="F12" s="428" t="s">
        <v>150</v>
      </c>
      <c r="G12" s="198"/>
      <c r="H12" s="201"/>
      <c r="I12" s="429" t="s">
        <v>56</v>
      </c>
      <c r="J12" s="430" t="s">
        <v>121</v>
      </c>
      <c r="K12" s="431" t="s">
        <v>81</v>
      </c>
      <c r="L12" s="432" t="s">
        <v>151</v>
      </c>
      <c r="M12" s="433" t="s">
        <v>152</v>
      </c>
      <c r="N12" s="198"/>
      <c r="O12" s="198"/>
      <c r="P12" s="198"/>
      <c r="Q12" s="198"/>
      <c r="R12" s="199"/>
      <c r="S12" s="434" t="s">
        <v>153</v>
      </c>
      <c r="T12" s="192"/>
      <c r="U12" s="192"/>
      <c r="V12" s="192"/>
      <c r="W12" s="192"/>
      <c r="X12" s="192"/>
      <c r="Y12" s="192"/>
      <c r="Z12" s="193" t="s">
        <v>154</v>
      </c>
      <c r="AA12" s="193"/>
      <c r="AB12" s="193"/>
      <c r="AC12" s="193" t="s">
        <v>134</v>
      </c>
      <c r="AD12" s="193" t="s">
        <v>155</v>
      </c>
      <c r="AE12" s="193" t="s">
        <v>156</v>
      </c>
      <c r="AF12" s="193" t="s">
        <v>157</v>
      </c>
      <c r="AG12" s="435"/>
      <c r="AH12" s="382"/>
      <c r="AI12" s="382"/>
      <c r="AJ12" s="382"/>
    </row>
    <row r="13" ht="19.5" customHeight="1">
      <c r="A13" s="192"/>
      <c r="B13" s="436"/>
      <c r="C13" s="436"/>
      <c r="D13" s="21"/>
      <c r="E13" s="437"/>
      <c r="F13" s="211"/>
      <c r="G13" s="22"/>
      <c r="H13" s="210"/>
      <c r="I13" s="438"/>
      <c r="J13" s="208"/>
      <c r="K13" s="100"/>
      <c r="L13" s="27"/>
      <c r="M13" s="21"/>
      <c r="N13" s="22"/>
      <c r="O13" s="22"/>
      <c r="P13" s="22"/>
      <c r="Q13" s="22"/>
      <c r="R13" s="208"/>
      <c r="S13" s="434" t="s">
        <v>158</v>
      </c>
      <c r="T13" s="192"/>
      <c r="U13" s="192"/>
      <c r="V13" s="192"/>
      <c r="W13" s="192"/>
      <c r="X13" s="192"/>
      <c r="Y13" s="192"/>
      <c r="Z13" s="193" t="s">
        <v>129</v>
      </c>
      <c r="AA13" s="193"/>
      <c r="AB13" s="193"/>
      <c r="AC13" s="193" t="s">
        <v>159</v>
      </c>
      <c r="AD13" s="193" t="s">
        <v>160</v>
      </c>
      <c r="AE13" s="193" t="s">
        <v>136</v>
      </c>
      <c r="AF13" s="193" t="s">
        <v>161</v>
      </c>
      <c r="AG13" s="435"/>
      <c r="AH13" s="382"/>
      <c r="AI13" s="382"/>
      <c r="AJ13" s="382"/>
    </row>
    <row r="14" ht="19.5" customHeight="1">
      <c r="A14" s="192"/>
      <c r="B14" s="439">
        <v>1.0</v>
      </c>
      <c r="C14" s="440">
        <v>0.375</v>
      </c>
      <c r="D14" s="441" t="s">
        <v>65</v>
      </c>
      <c r="E14" s="442">
        <v>12.0</v>
      </c>
      <c r="F14" s="443">
        <v>5.0</v>
      </c>
      <c r="G14" s="444" t="s">
        <v>82</v>
      </c>
      <c r="H14" s="445">
        <v>0.0</v>
      </c>
      <c r="I14" s="446">
        <v>0.0</v>
      </c>
      <c r="J14" s="447" t="s">
        <v>8</v>
      </c>
      <c r="K14" s="448" t="s">
        <v>2</v>
      </c>
      <c r="L14" s="449" t="s">
        <v>2</v>
      </c>
      <c r="M14" s="450"/>
      <c r="N14" s="198"/>
      <c r="O14" s="198"/>
      <c r="P14" s="198"/>
      <c r="Q14" s="198"/>
      <c r="R14" s="199"/>
      <c r="S14" s="192"/>
      <c r="T14" s="192"/>
      <c r="U14" s="192"/>
      <c r="V14" s="192"/>
      <c r="W14" s="192"/>
      <c r="X14" s="192"/>
      <c r="Y14" s="192"/>
      <c r="Z14" s="193" t="s">
        <v>162</v>
      </c>
      <c r="AA14" s="193"/>
      <c r="AB14" s="193"/>
      <c r="AC14" s="193" t="s">
        <v>163</v>
      </c>
      <c r="AD14" s="193" t="s">
        <v>131</v>
      </c>
      <c r="AE14" s="193" t="s">
        <v>164</v>
      </c>
      <c r="AF14" s="193"/>
      <c r="AG14" s="435"/>
      <c r="AH14" s="382"/>
      <c r="AI14" s="382"/>
      <c r="AJ14" s="382"/>
    </row>
    <row r="15" ht="19.5" customHeight="1">
      <c r="A15" s="382"/>
      <c r="B15" s="451"/>
      <c r="C15" s="452"/>
      <c r="D15" s="453"/>
      <c r="E15" s="454"/>
      <c r="F15" s="455">
        <v>7.0</v>
      </c>
      <c r="G15" s="456" t="s">
        <v>82</v>
      </c>
      <c r="H15" s="457">
        <v>0.0</v>
      </c>
      <c r="I15" s="458"/>
      <c r="J15" s="228"/>
      <c r="K15" s="459"/>
      <c r="L15" s="460"/>
      <c r="M15" s="139"/>
      <c r="R15" s="271"/>
      <c r="S15" s="434" t="s">
        <v>165</v>
      </c>
      <c r="T15" s="192"/>
      <c r="U15" s="192"/>
      <c r="V15" s="192"/>
      <c r="W15" s="192"/>
      <c r="X15" s="192"/>
      <c r="Y15" s="192"/>
      <c r="Z15" s="193" t="s">
        <v>166</v>
      </c>
      <c r="AA15" s="193"/>
      <c r="AB15" s="193"/>
      <c r="AC15" s="193" t="s">
        <v>167</v>
      </c>
      <c r="AD15" s="193"/>
      <c r="AE15" s="193" t="s">
        <v>168</v>
      </c>
      <c r="AF15" s="193"/>
      <c r="AG15" s="435"/>
      <c r="AH15" s="382"/>
      <c r="AI15" s="382"/>
      <c r="AJ15" s="382"/>
    </row>
    <row r="16" ht="19.5" customHeight="1">
      <c r="A16" s="382"/>
      <c r="B16" s="461">
        <v>2.0</v>
      </c>
      <c r="C16" s="462">
        <v>0.4166666666666667</v>
      </c>
      <c r="D16" s="476" t="s">
        <v>65</v>
      </c>
      <c r="E16" s="464">
        <v>2.0</v>
      </c>
      <c r="F16" s="465">
        <v>1.0</v>
      </c>
      <c r="G16" s="466" t="s">
        <v>82</v>
      </c>
      <c r="H16" s="467">
        <v>1.0</v>
      </c>
      <c r="I16" s="468">
        <v>3.0</v>
      </c>
      <c r="J16" s="469" t="s">
        <v>2</v>
      </c>
      <c r="K16" s="470" t="s">
        <v>8</v>
      </c>
      <c r="L16" s="471" t="s">
        <v>8</v>
      </c>
      <c r="M16" s="472"/>
      <c r="N16" s="240"/>
      <c r="O16" s="240"/>
      <c r="P16" s="240"/>
      <c r="Q16" s="240"/>
      <c r="R16" s="241"/>
      <c r="S16" s="192"/>
      <c r="T16" s="192"/>
      <c r="U16" s="192"/>
      <c r="V16" s="192"/>
      <c r="W16" s="192"/>
      <c r="X16" s="192"/>
      <c r="Y16" s="192"/>
      <c r="Z16" s="193" t="s">
        <v>169</v>
      </c>
      <c r="AA16" s="193"/>
      <c r="AB16" s="193"/>
      <c r="AC16" s="193" t="s">
        <v>170</v>
      </c>
      <c r="AD16" s="192"/>
      <c r="AE16" s="193" t="s">
        <v>171</v>
      </c>
      <c r="AF16" s="193"/>
      <c r="AG16" s="435"/>
      <c r="AH16" s="382"/>
      <c r="AI16" s="382"/>
      <c r="AJ16" s="382"/>
    </row>
    <row r="17" ht="19.5" customHeight="1">
      <c r="A17" s="382"/>
      <c r="B17" s="451"/>
      <c r="C17" s="451"/>
      <c r="D17" s="453"/>
      <c r="E17" s="454"/>
      <c r="F17" s="473">
        <v>1.0</v>
      </c>
      <c r="G17" s="474" t="s">
        <v>82</v>
      </c>
      <c r="H17" s="475">
        <v>2.0</v>
      </c>
      <c r="I17" s="458"/>
      <c r="J17" s="228"/>
      <c r="K17" s="459"/>
      <c r="L17" s="460"/>
      <c r="M17" s="226"/>
      <c r="N17" s="227"/>
      <c r="O17" s="227"/>
      <c r="P17" s="227"/>
      <c r="Q17" s="227"/>
      <c r="R17" s="228"/>
      <c r="S17" s="192"/>
      <c r="T17" s="192"/>
      <c r="U17" s="192"/>
      <c r="V17" s="192"/>
      <c r="W17" s="192"/>
      <c r="X17" s="192"/>
      <c r="Y17" s="192"/>
      <c r="Z17" s="193" t="s">
        <v>172</v>
      </c>
      <c r="AA17" s="193"/>
      <c r="AB17" s="193"/>
      <c r="AC17" s="193" t="s">
        <v>173</v>
      </c>
      <c r="AD17" s="193"/>
      <c r="AE17" s="193" t="s">
        <v>174</v>
      </c>
      <c r="AF17" s="193"/>
      <c r="AG17" s="435"/>
      <c r="AH17" s="382"/>
      <c r="AI17" s="382"/>
      <c r="AJ17" s="382"/>
    </row>
    <row r="18" ht="19.5" customHeight="1">
      <c r="A18" s="382"/>
      <c r="B18" s="439">
        <v>3.0</v>
      </c>
      <c r="C18" s="462">
        <v>0.4583333333333333</v>
      </c>
      <c r="D18" s="476" t="s">
        <v>8</v>
      </c>
      <c r="E18" s="464">
        <v>0.0</v>
      </c>
      <c r="F18" s="443">
        <v>0.0</v>
      </c>
      <c r="G18" s="444" t="s">
        <v>82</v>
      </c>
      <c r="H18" s="445">
        <v>8.0</v>
      </c>
      <c r="I18" s="446">
        <v>13.0</v>
      </c>
      <c r="J18" s="447" t="s">
        <v>2</v>
      </c>
      <c r="K18" s="448" t="s">
        <v>65</v>
      </c>
      <c r="L18" s="449" t="s">
        <v>65</v>
      </c>
      <c r="M18" s="477"/>
      <c r="R18" s="271"/>
      <c r="S18" s="192"/>
      <c r="T18" s="192"/>
      <c r="U18" s="192"/>
      <c r="V18" s="192"/>
      <c r="W18" s="192"/>
      <c r="X18" s="192"/>
      <c r="Y18" s="192"/>
      <c r="Z18" s="193" t="s">
        <v>175</v>
      </c>
      <c r="AA18" s="193"/>
      <c r="AB18" s="193"/>
      <c r="AC18" s="193" t="s">
        <v>176</v>
      </c>
      <c r="AD18" s="193"/>
      <c r="AE18" s="193" t="s">
        <v>177</v>
      </c>
      <c r="AF18" s="193"/>
      <c r="AG18" s="435"/>
      <c r="AH18" s="382"/>
      <c r="AI18" s="382"/>
      <c r="AJ18" s="382"/>
    </row>
    <row r="19" ht="19.5" customHeight="1">
      <c r="A19" s="382"/>
      <c r="B19" s="451"/>
      <c r="C19" s="451"/>
      <c r="D19" s="453"/>
      <c r="E19" s="454"/>
      <c r="F19" s="473">
        <v>0.0</v>
      </c>
      <c r="G19" s="474" t="s">
        <v>82</v>
      </c>
      <c r="H19" s="475">
        <v>5.0</v>
      </c>
      <c r="I19" s="458"/>
      <c r="J19" s="228"/>
      <c r="K19" s="459"/>
      <c r="L19" s="460"/>
      <c r="M19" s="226"/>
      <c r="N19" s="227"/>
      <c r="O19" s="227"/>
      <c r="P19" s="227"/>
      <c r="Q19" s="227"/>
      <c r="R19" s="228"/>
      <c r="S19" s="192"/>
      <c r="T19" s="192"/>
      <c r="U19" s="192"/>
      <c r="V19" s="192"/>
      <c r="W19" s="192"/>
      <c r="X19" s="192"/>
      <c r="Y19" s="192"/>
      <c r="Z19" s="193" t="s">
        <v>178</v>
      </c>
      <c r="AA19" s="193"/>
      <c r="AB19" s="193"/>
      <c r="AC19" s="193" t="s">
        <v>179</v>
      </c>
      <c r="AD19" s="193"/>
      <c r="AE19" s="193" t="s">
        <v>180</v>
      </c>
      <c r="AF19" s="193"/>
      <c r="AG19" s="435"/>
      <c r="AH19" s="382"/>
      <c r="AI19" s="382"/>
      <c r="AJ19" s="382"/>
    </row>
    <row r="20" ht="19.5" customHeight="1">
      <c r="A20" s="382"/>
      <c r="B20" s="439"/>
      <c r="C20" s="478"/>
      <c r="D20" s="476"/>
      <c r="E20" s="479"/>
      <c r="F20" s="443"/>
      <c r="G20" s="444"/>
      <c r="H20" s="445"/>
      <c r="I20" s="446"/>
      <c r="J20" s="441"/>
      <c r="K20" s="448"/>
      <c r="L20" s="449"/>
      <c r="M20" s="480"/>
      <c r="N20" s="240"/>
      <c r="O20" s="240"/>
      <c r="P20" s="240"/>
      <c r="Q20" s="240"/>
      <c r="R20" s="241"/>
      <c r="S20" s="192"/>
      <c r="T20" s="192"/>
      <c r="U20" s="192"/>
      <c r="V20" s="192"/>
      <c r="W20" s="192"/>
      <c r="X20" s="192"/>
      <c r="Y20" s="192"/>
      <c r="Z20" s="193" t="s">
        <v>181</v>
      </c>
      <c r="AA20" s="193"/>
      <c r="AB20" s="193"/>
      <c r="AC20" s="193" t="s">
        <v>182</v>
      </c>
      <c r="AD20" s="193"/>
      <c r="AE20" s="193" t="s">
        <v>183</v>
      </c>
      <c r="AF20" s="481"/>
      <c r="AG20" s="435"/>
      <c r="AH20" s="435"/>
      <c r="AI20" s="382"/>
      <c r="AJ20" s="382"/>
    </row>
    <row r="21" ht="19.5" customHeight="1">
      <c r="A21" s="382"/>
      <c r="B21" s="451"/>
      <c r="C21" s="451"/>
      <c r="D21" s="453"/>
      <c r="E21" s="454"/>
      <c r="F21" s="473"/>
      <c r="G21" s="474"/>
      <c r="H21" s="475"/>
      <c r="I21" s="458"/>
      <c r="J21" s="453"/>
      <c r="K21" s="459"/>
      <c r="L21" s="460"/>
      <c r="M21" s="226"/>
      <c r="N21" s="227"/>
      <c r="O21" s="227"/>
      <c r="P21" s="227"/>
      <c r="Q21" s="227"/>
      <c r="R21" s="228"/>
      <c r="S21" s="192"/>
      <c r="T21" s="192"/>
      <c r="U21" s="192"/>
      <c r="V21" s="192"/>
      <c r="W21" s="192"/>
      <c r="X21" s="192"/>
      <c r="Y21" s="192"/>
      <c r="Z21" s="193"/>
      <c r="AA21" s="193"/>
      <c r="AB21" s="193"/>
      <c r="AC21" s="193" t="s">
        <v>184</v>
      </c>
      <c r="AD21" s="193"/>
      <c r="AE21" s="193"/>
      <c r="AF21" s="481"/>
      <c r="AG21" s="435"/>
      <c r="AH21" s="435"/>
      <c r="AI21" s="382"/>
      <c r="AJ21" s="382"/>
    </row>
    <row r="22" ht="19.5" customHeight="1">
      <c r="A22" s="382"/>
      <c r="B22" s="439"/>
      <c r="C22" s="478"/>
      <c r="D22" s="476"/>
      <c r="E22" s="479"/>
      <c r="F22" s="443"/>
      <c r="G22" s="444"/>
      <c r="H22" s="445"/>
      <c r="I22" s="446"/>
      <c r="J22" s="469"/>
      <c r="K22" s="482"/>
      <c r="L22" s="449"/>
      <c r="M22" s="480"/>
      <c r="N22" s="240"/>
      <c r="O22" s="240"/>
      <c r="P22" s="240"/>
      <c r="Q22" s="240"/>
      <c r="R22" s="241"/>
      <c r="S22" s="192"/>
      <c r="T22" s="192"/>
      <c r="U22" s="192"/>
      <c r="V22" s="192"/>
      <c r="W22" s="192"/>
      <c r="X22" s="192"/>
      <c r="Y22" s="192"/>
      <c r="Z22" s="193"/>
      <c r="AA22" s="193"/>
      <c r="AB22" s="193"/>
      <c r="AC22" s="193" t="s">
        <v>185</v>
      </c>
      <c r="AD22" s="193"/>
      <c r="AE22" s="193"/>
      <c r="AF22" s="481"/>
      <c r="AG22" s="435"/>
      <c r="AH22" s="435"/>
      <c r="AI22" s="382"/>
      <c r="AJ22" s="382"/>
    </row>
    <row r="23" ht="19.5" customHeight="1">
      <c r="A23" s="382"/>
      <c r="B23" s="451"/>
      <c r="C23" s="451"/>
      <c r="D23" s="453"/>
      <c r="E23" s="454"/>
      <c r="F23" s="473"/>
      <c r="G23" s="474"/>
      <c r="H23" s="475"/>
      <c r="I23" s="458"/>
      <c r="J23" s="228"/>
      <c r="K23" s="459"/>
      <c r="L23" s="460"/>
      <c r="M23" s="226"/>
      <c r="N23" s="227"/>
      <c r="O23" s="227"/>
      <c r="P23" s="227"/>
      <c r="Q23" s="227"/>
      <c r="R23" s="228"/>
      <c r="S23" s="192"/>
      <c r="T23" s="192"/>
      <c r="U23" s="192"/>
      <c r="V23" s="192"/>
      <c r="W23" s="192"/>
      <c r="X23" s="192"/>
      <c r="Y23" s="192"/>
      <c r="Z23" s="193"/>
      <c r="AA23" s="193"/>
      <c r="AB23" s="193"/>
      <c r="AC23" s="193" t="s">
        <v>186</v>
      </c>
      <c r="AD23" s="193"/>
      <c r="AE23" s="193"/>
      <c r="AF23" s="481"/>
      <c r="AG23" s="435"/>
      <c r="AH23" s="435"/>
      <c r="AI23" s="382"/>
      <c r="AJ23" s="382"/>
    </row>
    <row r="24" ht="19.5" customHeight="1">
      <c r="A24" s="382"/>
      <c r="B24" s="439"/>
      <c r="C24" s="440"/>
      <c r="D24" s="267"/>
      <c r="E24" s="479"/>
      <c r="F24" s="443"/>
      <c r="G24" s="444"/>
      <c r="H24" s="445"/>
      <c r="I24" s="446"/>
      <c r="J24" s="447"/>
      <c r="K24" s="482"/>
      <c r="L24" s="449"/>
      <c r="M24" s="472"/>
      <c r="N24" s="240"/>
      <c r="O24" s="240"/>
      <c r="P24" s="240"/>
      <c r="Q24" s="240"/>
      <c r="R24" s="241"/>
      <c r="S24" s="192"/>
      <c r="T24" s="192"/>
      <c r="U24" s="192"/>
      <c r="V24" s="192"/>
      <c r="W24" s="192"/>
      <c r="X24" s="192"/>
      <c r="Y24" s="192"/>
      <c r="Z24" s="193"/>
      <c r="AA24" s="193"/>
      <c r="AB24" s="193"/>
      <c r="AC24" s="193" t="s">
        <v>187</v>
      </c>
      <c r="AD24" s="193"/>
      <c r="AE24" s="193"/>
      <c r="AF24" s="481"/>
      <c r="AG24" s="435"/>
      <c r="AH24" s="435"/>
      <c r="AI24" s="382"/>
      <c r="AJ24" s="382"/>
    </row>
    <row r="25" ht="19.5" customHeight="1">
      <c r="A25" s="382"/>
      <c r="B25" s="451"/>
      <c r="C25" s="451"/>
      <c r="D25" s="226"/>
      <c r="E25" s="454"/>
      <c r="F25" s="473"/>
      <c r="G25" s="474"/>
      <c r="H25" s="475"/>
      <c r="I25" s="458"/>
      <c r="J25" s="228"/>
      <c r="K25" s="459"/>
      <c r="L25" s="460"/>
      <c r="M25" s="226"/>
      <c r="N25" s="227"/>
      <c r="O25" s="227"/>
      <c r="P25" s="227"/>
      <c r="Q25" s="227"/>
      <c r="R25" s="228"/>
      <c r="S25" s="192"/>
      <c r="T25" s="192"/>
      <c r="U25" s="192"/>
      <c r="V25" s="192"/>
      <c r="W25" s="192"/>
      <c r="X25" s="192"/>
      <c r="Y25" s="192"/>
      <c r="Z25" s="193"/>
      <c r="AA25" s="193"/>
      <c r="AB25" s="193"/>
      <c r="AC25" s="193" t="s">
        <v>188</v>
      </c>
      <c r="AD25" s="193"/>
      <c r="AE25" s="193"/>
      <c r="AF25" s="481"/>
      <c r="AG25" s="435"/>
      <c r="AH25" s="435"/>
      <c r="AI25" s="382"/>
      <c r="AJ25" s="382"/>
    </row>
    <row r="26" ht="19.5" customHeight="1">
      <c r="A26" s="382"/>
      <c r="B26" s="439"/>
      <c r="C26" s="440"/>
      <c r="D26" s="267"/>
      <c r="E26" s="479"/>
      <c r="F26" s="443"/>
      <c r="G26" s="444"/>
      <c r="H26" s="445"/>
      <c r="I26" s="446"/>
      <c r="J26" s="447"/>
      <c r="K26" s="482"/>
      <c r="L26" s="449"/>
      <c r="M26" s="472"/>
      <c r="N26" s="240"/>
      <c r="O26" s="240"/>
      <c r="P26" s="240"/>
      <c r="Q26" s="240"/>
      <c r="R26" s="241"/>
      <c r="S26" s="192"/>
      <c r="T26" s="192"/>
      <c r="U26" s="192"/>
      <c r="V26" s="192"/>
      <c r="W26" s="192"/>
      <c r="X26" s="192"/>
      <c r="Y26" s="192"/>
      <c r="Z26" s="193"/>
      <c r="AA26" s="193"/>
      <c r="AB26" s="193"/>
      <c r="AC26" s="193" t="s">
        <v>189</v>
      </c>
      <c r="AD26" s="193"/>
      <c r="AE26" s="193"/>
      <c r="AF26" s="481"/>
      <c r="AG26" s="435"/>
      <c r="AH26" s="435"/>
      <c r="AI26" s="382"/>
      <c r="AJ26" s="382"/>
    </row>
    <row r="27" ht="19.5" customHeight="1">
      <c r="A27" s="382"/>
      <c r="B27" s="451"/>
      <c r="C27" s="451"/>
      <c r="D27" s="226"/>
      <c r="E27" s="454"/>
      <c r="F27" s="473"/>
      <c r="G27" s="474"/>
      <c r="H27" s="475"/>
      <c r="I27" s="458"/>
      <c r="J27" s="228"/>
      <c r="K27" s="459"/>
      <c r="L27" s="460"/>
      <c r="M27" s="226"/>
      <c r="N27" s="227"/>
      <c r="O27" s="227"/>
      <c r="P27" s="227"/>
      <c r="Q27" s="227"/>
      <c r="R27" s="228"/>
      <c r="S27" s="192"/>
      <c r="T27" s="192"/>
      <c r="U27" s="192"/>
      <c r="V27" s="192"/>
      <c r="W27" s="192"/>
      <c r="X27" s="192"/>
      <c r="Y27" s="192"/>
      <c r="Z27" s="193"/>
      <c r="AA27" s="193"/>
      <c r="AB27" s="193"/>
      <c r="AC27" s="193" t="s">
        <v>190</v>
      </c>
      <c r="AD27" s="193"/>
      <c r="AE27" s="193"/>
      <c r="AF27" s="481"/>
      <c r="AG27" s="435"/>
      <c r="AH27" s="435"/>
      <c r="AI27" s="382"/>
      <c r="AJ27" s="382"/>
    </row>
    <row r="28" ht="19.5" customHeight="1">
      <c r="A28" s="382"/>
      <c r="B28" s="439"/>
      <c r="C28" s="440"/>
      <c r="D28" s="267"/>
      <c r="E28" s="479" t="str">
        <f>IF((F28=""),"",SUM(F28:F29))</f>
        <v/>
      </c>
      <c r="F28" s="443"/>
      <c r="G28" s="444" t="s">
        <v>82</v>
      </c>
      <c r="H28" s="445"/>
      <c r="I28" s="446" t="str">
        <f>IF((H28=""),"",SUM(H28:H29))</f>
        <v/>
      </c>
      <c r="J28" s="447"/>
      <c r="K28" s="482"/>
      <c r="L28" s="449"/>
      <c r="M28" s="472"/>
      <c r="N28" s="240"/>
      <c r="O28" s="240"/>
      <c r="P28" s="240"/>
      <c r="Q28" s="240"/>
      <c r="R28" s="241"/>
      <c r="S28" s="192"/>
      <c r="T28" s="192"/>
      <c r="U28" s="192"/>
      <c r="V28" s="192"/>
      <c r="W28" s="192"/>
      <c r="X28" s="192"/>
      <c r="Y28" s="192"/>
      <c r="Z28" s="193"/>
      <c r="AA28" s="193"/>
      <c r="AB28" s="193"/>
      <c r="AC28" s="193" t="s">
        <v>191</v>
      </c>
      <c r="AD28" s="193"/>
      <c r="AE28" s="193"/>
      <c r="AF28" s="481"/>
      <c r="AG28" s="435"/>
      <c r="AH28" s="435"/>
      <c r="AI28" s="382"/>
      <c r="AJ28" s="382"/>
    </row>
    <row r="29" ht="19.5" customHeight="1">
      <c r="A29" s="382"/>
      <c r="B29" s="451"/>
      <c r="C29" s="451"/>
      <c r="D29" s="226"/>
      <c r="E29" s="454"/>
      <c r="F29" s="473"/>
      <c r="G29" s="474" t="s">
        <v>82</v>
      </c>
      <c r="H29" s="475"/>
      <c r="I29" s="458"/>
      <c r="J29" s="228"/>
      <c r="K29" s="459"/>
      <c r="L29" s="460"/>
      <c r="M29" s="226"/>
      <c r="N29" s="227"/>
      <c r="O29" s="227"/>
      <c r="P29" s="227"/>
      <c r="Q29" s="227"/>
      <c r="R29" s="228"/>
      <c r="S29" s="192"/>
      <c r="T29" s="192"/>
      <c r="U29" s="192"/>
      <c r="V29" s="192"/>
      <c r="W29" s="192"/>
      <c r="X29" s="192"/>
      <c r="Y29" s="192"/>
      <c r="Z29" s="193"/>
      <c r="AA29" s="193"/>
      <c r="AB29" s="193"/>
      <c r="AC29" s="193" t="s">
        <v>192</v>
      </c>
      <c r="AD29" s="193"/>
      <c r="AE29" s="193"/>
      <c r="AF29" s="481"/>
      <c r="AG29" s="435"/>
      <c r="AH29" s="435"/>
      <c r="AI29" s="382"/>
      <c r="AJ29" s="382"/>
    </row>
    <row r="30" ht="19.5" customHeight="1">
      <c r="A30" s="382"/>
      <c r="B30" s="439"/>
      <c r="C30" s="440"/>
      <c r="D30" s="267"/>
      <c r="E30" s="479" t="str">
        <f>IF((F30=""),"",SUM(F30:F31))</f>
        <v/>
      </c>
      <c r="F30" s="443"/>
      <c r="G30" s="444" t="s">
        <v>82</v>
      </c>
      <c r="H30" s="445"/>
      <c r="I30" s="446" t="str">
        <f>IF((H30=""),"",SUM(H30:H31))</f>
        <v/>
      </c>
      <c r="J30" s="447"/>
      <c r="K30" s="482"/>
      <c r="L30" s="449"/>
      <c r="M30" s="472"/>
      <c r="N30" s="240"/>
      <c r="O30" s="240"/>
      <c r="P30" s="240"/>
      <c r="Q30" s="240"/>
      <c r="R30" s="241"/>
      <c r="S30" s="192"/>
      <c r="T30" s="192"/>
      <c r="U30" s="192"/>
      <c r="V30" s="192"/>
      <c r="W30" s="192"/>
      <c r="X30" s="192"/>
      <c r="Y30" s="192"/>
      <c r="Z30" s="193"/>
      <c r="AA30" s="193"/>
      <c r="AB30" s="193"/>
      <c r="AC30" s="193" t="s">
        <v>193</v>
      </c>
      <c r="AD30" s="193"/>
      <c r="AE30" s="193"/>
      <c r="AF30" s="481"/>
      <c r="AG30" s="435"/>
      <c r="AH30" s="435"/>
      <c r="AI30" s="382"/>
      <c r="AJ30" s="382"/>
    </row>
    <row r="31" ht="19.5" customHeight="1">
      <c r="A31" s="382"/>
      <c r="B31" s="451"/>
      <c r="C31" s="451"/>
      <c r="D31" s="226"/>
      <c r="E31" s="454"/>
      <c r="F31" s="473"/>
      <c r="G31" s="474" t="s">
        <v>82</v>
      </c>
      <c r="H31" s="475"/>
      <c r="I31" s="458"/>
      <c r="J31" s="228"/>
      <c r="K31" s="459"/>
      <c r="L31" s="460"/>
      <c r="M31" s="226"/>
      <c r="N31" s="227"/>
      <c r="O31" s="227"/>
      <c r="P31" s="227"/>
      <c r="Q31" s="227"/>
      <c r="R31" s="228"/>
      <c r="S31" s="192"/>
      <c r="T31" s="192"/>
      <c r="U31" s="192"/>
      <c r="V31" s="192"/>
      <c r="W31" s="192"/>
      <c r="X31" s="192"/>
      <c r="Y31" s="192"/>
      <c r="Z31" s="193"/>
      <c r="AA31" s="193"/>
      <c r="AB31" s="193"/>
      <c r="AC31" s="193" t="s">
        <v>194</v>
      </c>
      <c r="AD31" s="193"/>
      <c r="AE31" s="193"/>
      <c r="AF31" s="481"/>
      <c r="AG31" s="435"/>
      <c r="AH31" s="435"/>
      <c r="AI31" s="382"/>
      <c r="AJ31" s="382"/>
    </row>
    <row r="32" ht="19.5" customHeight="1">
      <c r="A32" s="192"/>
      <c r="B32" s="439"/>
      <c r="C32" s="440"/>
      <c r="D32" s="267"/>
      <c r="E32" s="479" t="str">
        <f>IF((F32=""),"",SUM(F32:F33))</f>
        <v/>
      </c>
      <c r="F32" s="443"/>
      <c r="G32" s="444" t="s">
        <v>82</v>
      </c>
      <c r="H32" s="445"/>
      <c r="I32" s="446" t="str">
        <f>IF((H32=""),"",SUM(H32:H33))</f>
        <v/>
      </c>
      <c r="J32" s="447"/>
      <c r="K32" s="482"/>
      <c r="L32" s="449"/>
      <c r="M32" s="472"/>
      <c r="N32" s="240"/>
      <c r="O32" s="240"/>
      <c r="P32" s="240"/>
      <c r="Q32" s="240"/>
      <c r="R32" s="241"/>
      <c r="S32" s="192"/>
      <c r="T32" s="192"/>
      <c r="U32" s="192"/>
      <c r="V32" s="192"/>
      <c r="W32" s="192"/>
      <c r="X32" s="192"/>
      <c r="Y32" s="192"/>
      <c r="Z32" s="193"/>
      <c r="AA32" s="193"/>
      <c r="AB32" s="193"/>
      <c r="AC32" s="193" t="s">
        <v>195</v>
      </c>
      <c r="AD32" s="193"/>
      <c r="AE32" s="193"/>
      <c r="AF32" s="481"/>
      <c r="AG32" s="435"/>
      <c r="AH32" s="435"/>
      <c r="AI32" s="382"/>
      <c r="AJ32" s="382"/>
    </row>
    <row r="33" ht="19.5" customHeight="1">
      <c r="A33" s="192"/>
      <c r="B33" s="451"/>
      <c r="C33" s="451"/>
      <c r="D33" s="226"/>
      <c r="E33" s="454"/>
      <c r="F33" s="473"/>
      <c r="G33" s="474" t="s">
        <v>82</v>
      </c>
      <c r="H33" s="475"/>
      <c r="I33" s="458"/>
      <c r="J33" s="228"/>
      <c r="K33" s="459"/>
      <c r="L33" s="460"/>
      <c r="M33" s="226"/>
      <c r="N33" s="227"/>
      <c r="O33" s="227"/>
      <c r="P33" s="227"/>
      <c r="Q33" s="227"/>
      <c r="R33" s="228"/>
      <c r="S33" s="192"/>
      <c r="T33" s="192"/>
      <c r="U33" s="192"/>
      <c r="V33" s="192"/>
      <c r="W33" s="192"/>
      <c r="X33" s="192"/>
      <c r="Y33" s="192"/>
      <c r="Z33" s="193"/>
      <c r="AA33" s="193"/>
      <c r="AB33" s="193"/>
      <c r="AC33" s="193" t="s">
        <v>196</v>
      </c>
      <c r="AD33" s="193"/>
      <c r="AE33" s="193"/>
      <c r="AF33" s="481"/>
      <c r="AG33" s="435"/>
      <c r="AH33" s="435"/>
      <c r="AI33" s="382"/>
      <c r="AJ33" s="382"/>
    </row>
    <row r="34" ht="19.5" customHeight="1">
      <c r="A34" s="192"/>
      <c r="B34" s="439"/>
      <c r="C34" s="440"/>
      <c r="D34" s="267"/>
      <c r="E34" s="479" t="str">
        <f>IF((F34=""),"",SUM(F34:F35))</f>
        <v/>
      </c>
      <c r="F34" s="443"/>
      <c r="G34" s="444" t="s">
        <v>82</v>
      </c>
      <c r="H34" s="445"/>
      <c r="I34" s="446" t="str">
        <f>IF((H34=""),"",SUM(H34:H35))</f>
        <v/>
      </c>
      <c r="J34" s="447"/>
      <c r="K34" s="482"/>
      <c r="L34" s="449"/>
      <c r="M34" s="472"/>
      <c r="N34" s="240"/>
      <c r="O34" s="240"/>
      <c r="P34" s="240"/>
      <c r="Q34" s="240"/>
      <c r="R34" s="241"/>
      <c r="S34" s="192"/>
      <c r="T34" s="192"/>
      <c r="U34" s="192"/>
      <c r="V34" s="192"/>
      <c r="W34" s="192"/>
      <c r="X34" s="192"/>
      <c r="Y34" s="192"/>
      <c r="Z34" s="193"/>
      <c r="AA34" s="193"/>
      <c r="AB34" s="193"/>
      <c r="AC34" s="193" t="s">
        <v>195</v>
      </c>
      <c r="AD34" s="193"/>
      <c r="AE34" s="193"/>
      <c r="AF34" s="481"/>
      <c r="AG34" s="435"/>
      <c r="AH34" s="435"/>
      <c r="AI34" s="382"/>
      <c r="AJ34" s="382"/>
    </row>
    <row r="35" ht="19.5" customHeight="1">
      <c r="A35" s="192"/>
      <c r="B35" s="451"/>
      <c r="C35" s="451"/>
      <c r="D35" s="226"/>
      <c r="E35" s="454"/>
      <c r="F35" s="473"/>
      <c r="G35" s="474" t="s">
        <v>82</v>
      </c>
      <c r="H35" s="475"/>
      <c r="I35" s="458"/>
      <c r="J35" s="228"/>
      <c r="K35" s="459"/>
      <c r="L35" s="460"/>
      <c r="M35" s="226"/>
      <c r="N35" s="227"/>
      <c r="O35" s="227"/>
      <c r="P35" s="227"/>
      <c r="Q35" s="227"/>
      <c r="R35" s="228"/>
      <c r="S35" s="192"/>
      <c r="T35" s="192"/>
      <c r="U35" s="192"/>
      <c r="V35" s="192"/>
      <c r="W35" s="192"/>
      <c r="X35" s="192"/>
      <c r="Y35" s="192"/>
      <c r="Z35" s="193"/>
      <c r="AA35" s="193"/>
      <c r="AB35" s="193"/>
      <c r="AC35" s="193" t="s">
        <v>196</v>
      </c>
      <c r="AD35" s="193"/>
      <c r="AE35" s="193"/>
      <c r="AF35" s="481"/>
      <c r="AG35" s="435"/>
      <c r="AH35" s="435"/>
      <c r="AI35" s="382"/>
      <c r="AJ35" s="382"/>
    </row>
    <row r="36" ht="19.5" customHeight="1">
      <c r="A36" s="192"/>
      <c r="B36" s="439"/>
      <c r="C36" s="440"/>
      <c r="D36" s="267"/>
      <c r="E36" s="479" t="str">
        <f>IF((F36=""),"",SUM(F36:F37))</f>
        <v/>
      </c>
      <c r="F36" s="443"/>
      <c r="G36" s="444" t="s">
        <v>82</v>
      </c>
      <c r="H36" s="445"/>
      <c r="I36" s="446" t="str">
        <f>IF((H36=""),"",SUM(H36:H37))</f>
        <v/>
      </c>
      <c r="J36" s="447"/>
      <c r="K36" s="482"/>
      <c r="L36" s="449"/>
      <c r="M36" s="472"/>
      <c r="N36" s="240"/>
      <c r="O36" s="240"/>
      <c r="P36" s="240"/>
      <c r="Q36" s="240"/>
      <c r="R36" s="241"/>
      <c r="S36" s="192"/>
      <c r="T36" s="192"/>
      <c r="U36" s="192"/>
      <c r="V36" s="192"/>
      <c r="W36" s="192"/>
      <c r="X36" s="192"/>
      <c r="Y36" s="192"/>
      <c r="Z36" s="193"/>
      <c r="AA36" s="193"/>
      <c r="AB36" s="193"/>
      <c r="AC36" s="193" t="s">
        <v>197</v>
      </c>
      <c r="AD36" s="193"/>
      <c r="AE36" s="193"/>
      <c r="AF36" s="481"/>
      <c r="AG36" s="435"/>
      <c r="AH36" s="435"/>
      <c r="AI36" s="382"/>
      <c r="AJ36" s="382"/>
    </row>
    <row r="37" ht="19.5" customHeight="1">
      <c r="A37" s="192"/>
      <c r="B37" s="451"/>
      <c r="C37" s="451"/>
      <c r="D37" s="226"/>
      <c r="E37" s="454"/>
      <c r="F37" s="473"/>
      <c r="G37" s="474" t="s">
        <v>82</v>
      </c>
      <c r="H37" s="475"/>
      <c r="I37" s="458"/>
      <c r="J37" s="228"/>
      <c r="K37" s="459"/>
      <c r="L37" s="460"/>
      <c r="M37" s="226"/>
      <c r="N37" s="227"/>
      <c r="O37" s="227"/>
      <c r="P37" s="227"/>
      <c r="Q37" s="227"/>
      <c r="R37" s="228"/>
      <c r="S37" s="192"/>
      <c r="T37" s="192"/>
      <c r="U37" s="192"/>
      <c r="V37" s="192"/>
      <c r="W37" s="192"/>
      <c r="X37" s="192"/>
      <c r="Y37" s="192"/>
      <c r="Z37" s="193"/>
      <c r="AA37" s="193"/>
      <c r="AB37" s="193"/>
      <c r="AC37" s="193" t="s">
        <v>198</v>
      </c>
      <c r="AD37" s="193"/>
      <c r="AE37" s="193"/>
      <c r="AF37" s="481"/>
      <c r="AG37" s="435"/>
      <c r="AH37" s="435"/>
      <c r="AI37" s="382"/>
      <c r="AJ37" s="382"/>
    </row>
    <row r="38" ht="19.5" customHeight="1">
      <c r="A38" s="192"/>
      <c r="B38" s="461"/>
      <c r="C38" s="483"/>
      <c r="D38" s="476"/>
      <c r="E38" s="479" t="str">
        <f>IF((F38=""),"",SUM(F38:F39))</f>
        <v/>
      </c>
      <c r="F38" s="443"/>
      <c r="G38" s="444" t="s">
        <v>82</v>
      </c>
      <c r="H38" s="445"/>
      <c r="I38" s="446" t="str">
        <f>IF((H38=""),"",SUM(H38:H39))</f>
        <v/>
      </c>
      <c r="J38" s="447"/>
      <c r="K38" s="482"/>
      <c r="L38" s="449"/>
      <c r="M38" s="472"/>
      <c r="N38" s="240"/>
      <c r="O38" s="240"/>
      <c r="P38" s="240"/>
      <c r="Q38" s="240"/>
      <c r="R38" s="241"/>
      <c r="S38" s="192"/>
      <c r="T38" s="192"/>
      <c r="U38" s="192"/>
      <c r="V38" s="192"/>
      <c r="W38" s="192"/>
      <c r="X38" s="192"/>
      <c r="Y38" s="192"/>
      <c r="Z38" s="193"/>
      <c r="AA38" s="193"/>
      <c r="AB38" s="193"/>
      <c r="AC38" s="193" t="s">
        <v>199</v>
      </c>
      <c r="AD38" s="193"/>
      <c r="AE38" s="193"/>
      <c r="AF38" s="481"/>
      <c r="AG38" s="435"/>
      <c r="AH38" s="435"/>
      <c r="AI38" s="382"/>
      <c r="AJ38" s="382"/>
    </row>
    <row r="39" ht="19.5" customHeight="1">
      <c r="A39" s="192"/>
      <c r="B39" s="436"/>
      <c r="C39" s="436"/>
      <c r="D39" s="484"/>
      <c r="E39" s="437"/>
      <c r="F39" s="485"/>
      <c r="G39" s="486" t="s">
        <v>82</v>
      </c>
      <c r="H39" s="487"/>
      <c r="I39" s="438"/>
      <c r="J39" s="208"/>
      <c r="K39" s="100"/>
      <c r="L39" s="27"/>
      <c r="M39" s="21"/>
      <c r="N39" s="22"/>
      <c r="O39" s="22"/>
      <c r="P39" s="22"/>
      <c r="Q39" s="22"/>
      <c r="R39" s="208"/>
      <c r="S39" s="192"/>
      <c r="T39" s="192"/>
      <c r="U39" s="192"/>
      <c r="V39" s="192"/>
      <c r="W39" s="192"/>
      <c r="X39" s="192"/>
      <c r="Y39" s="192"/>
      <c r="Z39" s="193"/>
      <c r="AA39" s="193"/>
      <c r="AB39" s="193"/>
      <c r="AC39" s="193" t="s">
        <v>200</v>
      </c>
      <c r="AD39" s="193"/>
      <c r="AE39" s="193"/>
      <c r="AF39" s="481"/>
      <c r="AG39" s="435"/>
      <c r="AH39" s="435"/>
      <c r="AI39" s="382"/>
      <c r="AJ39" s="382"/>
    </row>
    <row r="40" ht="19.5" customHeight="1">
      <c r="A40" s="192"/>
      <c r="B40" s="192"/>
      <c r="C40" s="192"/>
      <c r="D40" s="192"/>
      <c r="E40" s="192"/>
      <c r="F40" s="381"/>
      <c r="G40" s="381"/>
      <c r="H40" s="381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3"/>
      <c r="AA40" s="193"/>
      <c r="AB40" s="193"/>
      <c r="AC40" s="193" t="s">
        <v>201</v>
      </c>
      <c r="AD40" s="193"/>
      <c r="AE40" s="193"/>
      <c r="AF40" s="481"/>
      <c r="AG40" s="435"/>
      <c r="AH40" s="435"/>
      <c r="AI40" s="382"/>
      <c r="AJ40" s="382"/>
    </row>
    <row r="41" ht="19.5" customHeight="1">
      <c r="A41" s="193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 t="s">
        <v>202</v>
      </c>
      <c r="AD41" s="193"/>
      <c r="AE41" s="193"/>
      <c r="AF41" s="481"/>
      <c r="AG41" s="435"/>
      <c r="AH41" s="435"/>
      <c r="AI41" s="435"/>
      <c r="AJ41" s="435"/>
    </row>
    <row r="42" ht="19.5" customHeight="1">
      <c r="A42" s="193"/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 t="s">
        <v>203</v>
      </c>
      <c r="AD42" s="193"/>
      <c r="AE42" s="193"/>
      <c r="AF42" s="481"/>
      <c r="AG42" s="435"/>
      <c r="AH42" s="435"/>
      <c r="AI42" s="435"/>
      <c r="AJ42" s="435"/>
    </row>
    <row r="43" ht="19.5" customHeight="1">
      <c r="A43" s="193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 t="s">
        <v>204</v>
      </c>
      <c r="AD43" s="193"/>
      <c r="AE43" s="193"/>
      <c r="AF43" s="481"/>
      <c r="AG43" s="435"/>
      <c r="AH43" s="435"/>
      <c r="AI43" s="435"/>
      <c r="AJ43" s="435"/>
    </row>
    <row r="44" ht="19.5" customHeight="1">
      <c r="A44" s="193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 t="s">
        <v>205</v>
      </c>
      <c r="AD44" s="193"/>
      <c r="AE44" s="193"/>
      <c r="AF44" s="481"/>
      <c r="AG44" s="435"/>
      <c r="AH44" s="435"/>
      <c r="AI44" s="435"/>
      <c r="AJ44" s="435"/>
    </row>
    <row r="45" ht="19.5" customHeight="1">
      <c r="A45" s="193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 t="s">
        <v>206</v>
      </c>
      <c r="AD45" s="193"/>
      <c r="AE45" s="193"/>
      <c r="AF45" s="481"/>
      <c r="AG45" s="435"/>
      <c r="AH45" s="435"/>
      <c r="AI45" s="435"/>
      <c r="AJ45" s="435"/>
    </row>
    <row r="46" ht="19.5" customHeight="1">
      <c r="A46" s="193"/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 t="s">
        <v>207</v>
      </c>
      <c r="AD46" s="193"/>
      <c r="AE46" s="193"/>
      <c r="AF46" s="481"/>
      <c r="AG46" s="435"/>
      <c r="AH46" s="435"/>
      <c r="AI46" s="435"/>
      <c r="AJ46" s="435"/>
    </row>
    <row r="47" ht="19.5" customHeight="1">
      <c r="A47" s="193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 t="s">
        <v>208</v>
      </c>
      <c r="AD47" s="193"/>
      <c r="AE47" s="193"/>
      <c r="AF47" s="481"/>
      <c r="AG47" s="435"/>
      <c r="AH47" s="435"/>
      <c r="AI47" s="435"/>
      <c r="AJ47" s="435"/>
    </row>
    <row r="48" ht="19.5" customHeight="1">
      <c r="A48" s="193"/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 t="s">
        <v>209</v>
      </c>
      <c r="AD48" s="193"/>
      <c r="AE48" s="193"/>
      <c r="AF48" s="481"/>
      <c r="AG48" s="435"/>
      <c r="AH48" s="435"/>
      <c r="AI48" s="435"/>
      <c r="AJ48" s="435"/>
    </row>
    <row r="49" ht="19.5" customHeight="1">
      <c r="A49" s="193"/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 t="s">
        <v>210</v>
      </c>
      <c r="AD49" s="193"/>
      <c r="AE49" s="193"/>
      <c r="AF49" s="481"/>
      <c r="AG49" s="435"/>
      <c r="AH49" s="435"/>
      <c r="AI49" s="435"/>
      <c r="AJ49" s="435"/>
    </row>
    <row r="50" ht="19.5" customHeight="1">
      <c r="A50" s="193"/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 t="s">
        <v>211</v>
      </c>
      <c r="AD50" s="193"/>
      <c r="AE50" s="193"/>
      <c r="AF50" s="481"/>
      <c r="AG50" s="435"/>
      <c r="AH50" s="435"/>
      <c r="AI50" s="435"/>
      <c r="AJ50" s="435"/>
    </row>
    <row r="51" ht="19.5" customHeight="1">
      <c r="A51" s="193"/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 t="s">
        <v>212</v>
      </c>
      <c r="AD51" s="193"/>
      <c r="AE51" s="193"/>
      <c r="AF51" s="481"/>
      <c r="AG51" s="435"/>
      <c r="AH51" s="435"/>
      <c r="AI51" s="435"/>
      <c r="AJ51" s="435"/>
    </row>
    <row r="52" ht="19.5" customHeight="1">
      <c r="A52" s="193"/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 t="s">
        <v>213</v>
      </c>
      <c r="AD52" s="193"/>
      <c r="AE52" s="193"/>
      <c r="AF52" s="481"/>
      <c r="AG52" s="435"/>
      <c r="AH52" s="435"/>
      <c r="AI52" s="435"/>
      <c r="AJ52" s="435"/>
    </row>
    <row r="53" ht="19.5" customHeight="1">
      <c r="A53" s="193"/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 t="s">
        <v>214</v>
      </c>
      <c r="AD53" s="193"/>
      <c r="AE53" s="193"/>
      <c r="AF53" s="481"/>
      <c r="AG53" s="435"/>
      <c r="AH53" s="435"/>
      <c r="AI53" s="435"/>
      <c r="AJ53" s="435"/>
    </row>
    <row r="54" ht="19.5" customHeight="1">
      <c r="A54" s="193"/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 t="s">
        <v>215</v>
      </c>
      <c r="AD54" s="193"/>
      <c r="AE54" s="193"/>
      <c r="AF54" s="481"/>
      <c r="AG54" s="435"/>
      <c r="AH54" s="435"/>
      <c r="AI54" s="435"/>
      <c r="AJ54" s="435"/>
    </row>
    <row r="55" ht="19.5" customHeight="1">
      <c r="A55" s="193"/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 t="s">
        <v>216</v>
      </c>
      <c r="AD55" s="193"/>
      <c r="AE55" s="193"/>
      <c r="AF55" s="481"/>
      <c r="AG55" s="435"/>
      <c r="AH55" s="435"/>
      <c r="AI55" s="435"/>
      <c r="AJ55" s="435"/>
    </row>
    <row r="56" ht="19.5" customHeight="1">
      <c r="A56" s="193"/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 t="s">
        <v>217</v>
      </c>
      <c r="AD56" s="193"/>
      <c r="AE56" s="193"/>
      <c r="AF56" s="481"/>
      <c r="AG56" s="435"/>
      <c r="AH56" s="435"/>
      <c r="AI56" s="435"/>
      <c r="AJ56" s="435"/>
    </row>
    <row r="57" ht="19.5" customHeight="1">
      <c r="A57" s="193"/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 t="s">
        <v>218</v>
      </c>
      <c r="AD57" s="193"/>
      <c r="AE57" s="193"/>
      <c r="AF57" s="481"/>
      <c r="AG57" s="435"/>
      <c r="AH57" s="435"/>
      <c r="AI57" s="435"/>
      <c r="AJ57" s="435"/>
    </row>
    <row r="58" ht="19.5" customHeight="1">
      <c r="A58" s="193"/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 t="s">
        <v>219</v>
      </c>
      <c r="AD58" s="193"/>
      <c r="AE58" s="193"/>
      <c r="AF58" s="481"/>
      <c r="AG58" s="435"/>
      <c r="AH58" s="435"/>
      <c r="AI58" s="435"/>
      <c r="AJ58" s="435"/>
    </row>
    <row r="59" ht="19.5" customHeight="1">
      <c r="A59" s="193"/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 t="s">
        <v>220</v>
      </c>
      <c r="AD59" s="193"/>
      <c r="AE59" s="193"/>
      <c r="AF59" s="481"/>
      <c r="AG59" s="435"/>
      <c r="AH59" s="435"/>
      <c r="AI59" s="435"/>
      <c r="AJ59" s="435"/>
    </row>
    <row r="60" ht="19.5" customHeight="1">
      <c r="A60" s="193"/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435"/>
      <c r="AH60" s="435"/>
      <c r="AI60" s="435"/>
      <c r="AJ60" s="435"/>
    </row>
    <row r="61" ht="19.5" customHeight="1">
      <c r="A61" s="193"/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435"/>
      <c r="AH61" s="435"/>
      <c r="AI61" s="435"/>
      <c r="AJ61" s="435"/>
    </row>
    <row r="62" ht="19.5" customHeight="1">
      <c r="A62" s="193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435"/>
      <c r="AH62" s="435"/>
      <c r="AI62" s="435"/>
      <c r="AJ62" s="435"/>
    </row>
    <row r="63" ht="19.5" customHeight="1">
      <c r="A63" s="193"/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435"/>
      <c r="AH63" s="435"/>
      <c r="AI63" s="435"/>
      <c r="AJ63" s="435"/>
    </row>
    <row r="64" ht="19.5" customHeight="1">
      <c r="A64" s="193"/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435"/>
      <c r="AH64" s="435"/>
      <c r="AI64" s="435"/>
      <c r="AJ64" s="435"/>
    </row>
    <row r="65" ht="19.5" customHeight="1">
      <c r="A65" s="193"/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435"/>
      <c r="AH65" s="435"/>
      <c r="AI65" s="435"/>
      <c r="AJ65" s="435"/>
    </row>
    <row r="66" ht="19.5" customHeight="1">
      <c r="A66" s="193"/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435"/>
      <c r="AH66" s="435"/>
      <c r="AI66" s="435"/>
      <c r="AJ66" s="435"/>
    </row>
    <row r="67" ht="19.5" customHeight="1">
      <c r="A67" s="193"/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435"/>
      <c r="AH67" s="435"/>
      <c r="AI67" s="435"/>
      <c r="AJ67" s="435"/>
    </row>
    <row r="68" ht="19.5" customHeight="1">
      <c r="A68" s="193"/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435"/>
      <c r="AH68" s="435"/>
      <c r="AI68" s="435"/>
      <c r="AJ68" s="435"/>
    </row>
    <row r="69" ht="19.5" customHeight="1">
      <c r="A69" s="193"/>
      <c r="B69" s="193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435"/>
      <c r="AH69" s="435"/>
      <c r="AI69" s="435"/>
      <c r="AJ69" s="435"/>
    </row>
    <row r="70" ht="19.5" customHeight="1">
      <c r="A70" s="193"/>
      <c r="B70" s="193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435"/>
      <c r="AH70" s="435"/>
      <c r="AI70" s="435"/>
      <c r="AJ70" s="435"/>
    </row>
    <row r="71" ht="19.5" customHeight="1">
      <c r="A71" s="193"/>
      <c r="B71" s="193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435"/>
      <c r="AH71" s="435"/>
      <c r="AI71" s="435"/>
      <c r="AJ71" s="435"/>
    </row>
    <row r="72" ht="19.5" customHeight="1">
      <c r="A72" s="193"/>
      <c r="B72" s="193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435"/>
      <c r="AH72" s="435"/>
      <c r="AI72" s="435"/>
      <c r="AJ72" s="435"/>
    </row>
    <row r="73" ht="19.5" customHeight="1">
      <c r="A73" s="193"/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435"/>
      <c r="AH73" s="435"/>
      <c r="AI73" s="435"/>
      <c r="AJ73" s="435"/>
    </row>
    <row r="74" ht="19.5" customHeight="1">
      <c r="A74" s="193"/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435"/>
      <c r="AH74" s="435"/>
      <c r="AI74" s="435"/>
      <c r="AJ74" s="435"/>
    </row>
    <row r="75" ht="19.5" customHeight="1">
      <c r="A75" s="193"/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435"/>
      <c r="AH75" s="435"/>
      <c r="AI75" s="435"/>
      <c r="AJ75" s="435"/>
    </row>
    <row r="76" ht="19.5" customHeight="1">
      <c r="A76" s="193"/>
      <c r="B76" s="193"/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435"/>
      <c r="AH76" s="435"/>
      <c r="AI76" s="435"/>
      <c r="AJ76" s="435"/>
    </row>
    <row r="77" ht="19.5" customHeight="1">
      <c r="A77" s="193"/>
      <c r="B77" s="193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435"/>
      <c r="AH77" s="435"/>
      <c r="AI77" s="435"/>
      <c r="AJ77" s="435"/>
    </row>
    <row r="78" ht="19.5" customHeight="1">
      <c r="A78" s="193"/>
      <c r="B78" s="193"/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435"/>
      <c r="AH78" s="435"/>
      <c r="AI78" s="435"/>
      <c r="AJ78" s="435"/>
    </row>
    <row r="79" ht="19.5" customHeight="1">
      <c r="A79" s="193"/>
      <c r="B79" s="193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435"/>
      <c r="AH79" s="435"/>
      <c r="AI79" s="435"/>
      <c r="AJ79" s="435"/>
    </row>
    <row r="80" ht="19.5" customHeight="1">
      <c r="A80" s="193"/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435"/>
      <c r="AH80" s="435"/>
      <c r="AI80" s="435"/>
      <c r="AJ80" s="435"/>
    </row>
    <row r="81" ht="19.5" customHeight="1">
      <c r="A81" s="193"/>
      <c r="B81" s="193"/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435"/>
      <c r="AH81" s="435"/>
      <c r="AI81" s="435"/>
      <c r="AJ81" s="435"/>
    </row>
    <row r="82" ht="19.5" customHeight="1">
      <c r="A82" s="193"/>
      <c r="B82" s="193"/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435"/>
      <c r="AH82" s="435"/>
      <c r="AI82" s="435"/>
      <c r="AJ82" s="435"/>
    </row>
    <row r="83" ht="19.5" customHeight="1">
      <c r="A83" s="193"/>
      <c r="B83" s="193"/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435"/>
      <c r="AH83" s="435"/>
      <c r="AI83" s="435"/>
      <c r="AJ83" s="435"/>
    </row>
    <row r="84" ht="19.5" customHeight="1">
      <c r="A84" s="193"/>
      <c r="B84" s="193"/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435"/>
      <c r="AH84" s="435"/>
      <c r="AI84" s="435"/>
      <c r="AJ84" s="435"/>
    </row>
    <row r="85" ht="19.5" customHeight="1">
      <c r="A85" s="193"/>
      <c r="B85" s="193"/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435"/>
      <c r="AH85" s="435"/>
      <c r="AI85" s="435"/>
      <c r="AJ85" s="435"/>
    </row>
    <row r="86" ht="19.5" customHeight="1">
      <c r="A86" s="193"/>
      <c r="B86" s="193"/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435"/>
      <c r="AH86" s="435"/>
      <c r="AI86" s="435"/>
      <c r="AJ86" s="435"/>
    </row>
    <row r="87" ht="19.5" customHeight="1">
      <c r="A87" s="193"/>
      <c r="B87" s="193"/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435"/>
      <c r="AH87" s="435"/>
      <c r="AI87" s="435"/>
      <c r="AJ87" s="435"/>
    </row>
    <row r="88" ht="19.5" customHeight="1">
      <c r="A88" s="193"/>
      <c r="B88" s="193"/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435"/>
      <c r="AH88" s="435"/>
      <c r="AI88" s="435"/>
      <c r="AJ88" s="435"/>
    </row>
    <row r="89" ht="19.5" customHeight="1">
      <c r="A89" s="193"/>
      <c r="B89" s="193"/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435"/>
      <c r="AH89" s="435"/>
      <c r="AI89" s="435"/>
      <c r="AJ89" s="435"/>
    </row>
    <row r="90" ht="19.5" customHeight="1">
      <c r="A90" s="193"/>
      <c r="B90" s="193"/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435"/>
      <c r="AH90" s="435"/>
      <c r="AI90" s="435"/>
      <c r="AJ90" s="435"/>
    </row>
    <row r="91" ht="19.5" customHeight="1">
      <c r="A91" s="192"/>
      <c r="B91" s="192"/>
      <c r="C91" s="192"/>
      <c r="D91" s="192"/>
      <c r="E91" s="192"/>
      <c r="F91" s="381"/>
      <c r="G91" s="381"/>
      <c r="H91" s="381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92"/>
      <c r="Z91" s="192"/>
      <c r="AA91" s="192"/>
      <c r="AB91" s="192"/>
      <c r="AC91" s="192"/>
      <c r="AD91" s="192"/>
      <c r="AE91" s="192"/>
      <c r="AF91" s="192"/>
      <c r="AG91" s="382"/>
      <c r="AH91" s="382"/>
      <c r="AI91" s="382"/>
      <c r="AJ91" s="382"/>
    </row>
    <row r="92" ht="19.5" customHeight="1">
      <c r="A92" s="192"/>
      <c r="B92" s="192"/>
      <c r="C92" s="192"/>
      <c r="D92" s="192"/>
      <c r="E92" s="192"/>
      <c r="F92" s="381"/>
      <c r="G92" s="381"/>
      <c r="H92" s="381"/>
      <c r="I92" s="192"/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382"/>
      <c r="AH92" s="382"/>
      <c r="AI92" s="382"/>
      <c r="AJ92" s="382"/>
    </row>
    <row r="93" ht="19.5" customHeight="1">
      <c r="A93" s="192"/>
      <c r="B93" s="192"/>
      <c r="C93" s="192"/>
      <c r="D93" s="192"/>
      <c r="E93" s="192"/>
      <c r="F93" s="381"/>
      <c r="G93" s="381"/>
      <c r="H93" s="381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2"/>
      <c r="T93" s="192"/>
      <c r="U93" s="192"/>
      <c r="V93" s="192"/>
      <c r="W93" s="192"/>
      <c r="X93" s="192"/>
      <c r="Y93" s="192"/>
      <c r="Z93" s="192"/>
      <c r="AA93" s="192"/>
      <c r="AB93" s="192"/>
      <c r="AC93" s="192"/>
      <c r="AD93" s="192"/>
      <c r="AE93" s="192"/>
      <c r="AF93" s="192"/>
      <c r="AG93" s="382"/>
      <c r="AH93" s="382"/>
      <c r="AI93" s="382"/>
      <c r="AJ93" s="382"/>
    </row>
    <row r="94" ht="19.5" customHeight="1">
      <c r="A94" s="192"/>
      <c r="B94" s="192"/>
      <c r="C94" s="192"/>
      <c r="D94" s="192"/>
      <c r="E94" s="192"/>
      <c r="F94" s="381"/>
      <c r="G94" s="381"/>
      <c r="H94" s="381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2"/>
      <c r="T94" s="192"/>
      <c r="U94" s="192"/>
      <c r="V94" s="192"/>
      <c r="W94" s="192"/>
      <c r="X94" s="192"/>
      <c r="Y94" s="192"/>
      <c r="Z94" s="192"/>
      <c r="AA94" s="192"/>
      <c r="AB94" s="192"/>
      <c r="AC94" s="192"/>
      <c r="AD94" s="192"/>
      <c r="AE94" s="192"/>
      <c r="AF94" s="192"/>
      <c r="AG94" s="382"/>
      <c r="AH94" s="382"/>
      <c r="AI94" s="382"/>
      <c r="AJ94" s="382"/>
    </row>
    <row r="95" ht="19.5" customHeight="1">
      <c r="A95" s="192"/>
      <c r="B95" s="192"/>
      <c r="C95" s="192"/>
      <c r="D95" s="192"/>
      <c r="E95" s="192"/>
      <c r="F95" s="381"/>
      <c r="G95" s="381"/>
      <c r="H95" s="381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  <c r="AF95" s="192"/>
      <c r="AG95" s="382"/>
      <c r="AH95" s="382"/>
      <c r="AI95" s="382"/>
      <c r="AJ95" s="382"/>
    </row>
    <row r="96" ht="19.5" customHeight="1">
      <c r="A96" s="192"/>
      <c r="B96" s="192"/>
      <c r="C96" s="192"/>
      <c r="D96" s="192"/>
      <c r="E96" s="192"/>
      <c r="F96" s="381"/>
      <c r="G96" s="381"/>
      <c r="H96" s="381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382"/>
      <c r="AH96" s="382"/>
      <c r="AI96" s="382"/>
      <c r="AJ96" s="382"/>
    </row>
    <row r="97" ht="19.5" customHeight="1">
      <c r="A97" s="192"/>
      <c r="B97" s="192"/>
      <c r="C97" s="192"/>
      <c r="D97" s="192"/>
      <c r="E97" s="192"/>
      <c r="F97" s="381"/>
      <c r="G97" s="381"/>
      <c r="H97" s="381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  <c r="AA97" s="192"/>
      <c r="AB97" s="192"/>
      <c r="AC97" s="192"/>
      <c r="AD97" s="192"/>
      <c r="AE97" s="192"/>
      <c r="AF97" s="192"/>
      <c r="AG97" s="382"/>
      <c r="AH97" s="382"/>
      <c r="AI97" s="382"/>
      <c r="AJ97" s="382"/>
    </row>
    <row r="98" ht="19.5" customHeight="1">
      <c r="A98" s="192"/>
      <c r="B98" s="192"/>
      <c r="C98" s="192"/>
      <c r="D98" s="192"/>
      <c r="E98" s="192"/>
      <c r="F98" s="381"/>
      <c r="G98" s="381"/>
      <c r="H98" s="381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  <c r="Y98" s="192"/>
      <c r="Z98" s="192"/>
      <c r="AA98" s="192"/>
      <c r="AB98" s="192"/>
      <c r="AC98" s="192"/>
      <c r="AD98" s="192"/>
      <c r="AE98" s="192"/>
      <c r="AF98" s="192"/>
      <c r="AG98" s="382"/>
      <c r="AH98" s="382"/>
      <c r="AI98" s="382"/>
      <c r="AJ98" s="382"/>
    </row>
    <row r="99" ht="19.5" customHeight="1">
      <c r="A99" s="192"/>
      <c r="B99" s="192"/>
      <c r="C99" s="192"/>
      <c r="D99" s="192"/>
      <c r="E99" s="192"/>
      <c r="F99" s="381"/>
      <c r="G99" s="381"/>
      <c r="H99" s="381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  <c r="AF99" s="192"/>
      <c r="AG99" s="382"/>
      <c r="AH99" s="382"/>
      <c r="AI99" s="382"/>
      <c r="AJ99" s="382"/>
    </row>
    <row r="100" ht="19.5" customHeight="1">
      <c r="A100" s="192"/>
      <c r="B100" s="192"/>
      <c r="C100" s="192"/>
      <c r="D100" s="192"/>
      <c r="E100" s="192"/>
      <c r="F100" s="381"/>
      <c r="G100" s="381"/>
      <c r="H100" s="381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92"/>
      <c r="AF100" s="192"/>
      <c r="AG100" s="382"/>
      <c r="AH100" s="382"/>
      <c r="AI100" s="382"/>
      <c r="AJ100" s="382"/>
    </row>
  </sheetData>
  <mergeCells count="142">
    <mergeCell ref="L18:L19"/>
    <mergeCell ref="M18:R19"/>
    <mergeCell ref="B18:B19"/>
    <mergeCell ref="C18:C19"/>
    <mergeCell ref="D18:D19"/>
    <mergeCell ref="E18:E19"/>
    <mergeCell ref="I18:I19"/>
    <mergeCell ref="J18:J19"/>
    <mergeCell ref="K18:K19"/>
    <mergeCell ref="D6:I6"/>
    <mergeCell ref="K6:L6"/>
    <mergeCell ref="K8:L8"/>
    <mergeCell ref="K7:L7"/>
    <mergeCell ref="K11:L11"/>
    <mergeCell ref="K16:K17"/>
    <mergeCell ref="L16:L17"/>
    <mergeCell ref="D8:I8"/>
    <mergeCell ref="B9:C9"/>
    <mergeCell ref="D9:I9"/>
    <mergeCell ref="K9:L9"/>
    <mergeCell ref="B2:L3"/>
    <mergeCell ref="B4:L5"/>
    <mergeCell ref="D7:I7"/>
    <mergeCell ref="F12:H13"/>
    <mergeCell ref="I12:I13"/>
    <mergeCell ref="J12:J13"/>
    <mergeCell ref="K12:K13"/>
    <mergeCell ref="L12:L13"/>
    <mergeCell ref="M12:R13"/>
    <mergeCell ref="L14:L15"/>
    <mergeCell ref="M14:R15"/>
    <mergeCell ref="M16:R17"/>
    <mergeCell ref="I16:I17"/>
    <mergeCell ref="J16:J17"/>
    <mergeCell ref="B14:B15"/>
    <mergeCell ref="C14:C15"/>
    <mergeCell ref="D14:D15"/>
    <mergeCell ref="E14:E15"/>
    <mergeCell ref="I14:I15"/>
    <mergeCell ref="J14:J15"/>
    <mergeCell ref="K14:K15"/>
    <mergeCell ref="K22:K23"/>
    <mergeCell ref="L22:L23"/>
    <mergeCell ref="K24:K25"/>
    <mergeCell ref="L24:L25"/>
    <mergeCell ref="B28:B29"/>
    <mergeCell ref="C28:C29"/>
    <mergeCell ref="D28:D29"/>
    <mergeCell ref="E28:E29"/>
    <mergeCell ref="C30:C31"/>
    <mergeCell ref="D30:D31"/>
    <mergeCell ref="E30:E31"/>
    <mergeCell ref="B36:B37"/>
    <mergeCell ref="C36:C37"/>
    <mergeCell ref="D36:D37"/>
    <mergeCell ref="E36:E37"/>
    <mergeCell ref="B38:B39"/>
    <mergeCell ref="C38:C39"/>
    <mergeCell ref="D38:D39"/>
    <mergeCell ref="E38:E39"/>
    <mergeCell ref="B30:B31"/>
    <mergeCell ref="B34:B35"/>
    <mergeCell ref="C34:C35"/>
    <mergeCell ref="D34:D35"/>
    <mergeCell ref="E34:E35"/>
    <mergeCell ref="B32:B33"/>
    <mergeCell ref="C32:C33"/>
    <mergeCell ref="B8:C8"/>
    <mergeCell ref="B6:C6"/>
    <mergeCell ref="B7:C7"/>
    <mergeCell ref="B12:B13"/>
    <mergeCell ref="C12:C13"/>
    <mergeCell ref="D12:D13"/>
    <mergeCell ref="E12:E13"/>
    <mergeCell ref="B16:B17"/>
    <mergeCell ref="C16:C17"/>
    <mergeCell ref="D16:D17"/>
    <mergeCell ref="E16:E17"/>
    <mergeCell ref="C20:C21"/>
    <mergeCell ref="D20:D21"/>
    <mergeCell ref="E20:E21"/>
    <mergeCell ref="D26:D27"/>
    <mergeCell ref="E26:E27"/>
    <mergeCell ref="B24:B25"/>
    <mergeCell ref="C24:C25"/>
    <mergeCell ref="D24:D25"/>
    <mergeCell ref="E24:E25"/>
    <mergeCell ref="B20:B21"/>
    <mergeCell ref="B22:B23"/>
    <mergeCell ref="C22:C23"/>
    <mergeCell ref="D22:D23"/>
    <mergeCell ref="E22:E23"/>
    <mergeCell ref="B26:B27"/>
    <mergeCell ref="C26:C27"/>
    <mergeCell ref="D32:D33"/>
    <mergeCell ref="E32:E33"/>
    <mergeCell ref="K38:K39"/>
    <mergeCell ref="L38:L39"/>
    <mergeCell ref="I34:I35"/>
    <mergeCell ref="I36:I37"/>
    <mergeCell ref="J36:J37"/>
    <mergeCell ref="K36:K37"/>
    <mergeCell ref="L36:L37"/>
    <mergeCell ref="I38:I39"/>
    <mergeCell ref="J38:J39"/>
    <mergeCell ref="I20:I21"/>
    <mergeCell ref="J20:J21"/>
    <mergeCell ref="K20:K21"/>
    <mergeCell ref="L20:L21"/>
    <mergeCell ref="M20:R21"/>
    <mergeCell ref="I22:I23"/>
    <mergeCell ref="J22:J23"/>
    <mergeCell ref="L26:L27"/>
    <mergeCell ref="M26:R27"/>
    <mergeCell ref="M22:R23"/>
    <mergeCell ref="M24:R25"/>
    <mergeCell ref="I26:I27"/>
    <mergeCell ref="J26:J27"/>
    <mergeCell ref="K26:K27"/>
    <mergeCell ref="I24:I25"/>
    <mergeCell ref="J24:J25"/>
    <mergeCell ref="M30:R31"/>
    <mergeCell ref="M32:R33"/>
    <mergeCell ref="M34:R35"/>
    <mergeCell ref="M36:R37"/>
    <mergeCell ref="M38:R39"/>
    <mergeCell ref="I28:I29"/>
    <mergeCell ref="J28:J29"/>
    <mergeCell ref="K28:K29"/>
    <mergeCell ref="L28:L29"/>
    <mergeCell ref="M28:R29"/>
    <mergeCell ref="I30:I31"/>
    <mergeCell ref="J30:J31"/>
    <mergeCell ref="I32:I33"/>
    <mergeCell ref="J32:J33"/>
    <mergeCell ref="K30:K31"/>
    <mergeCell ref="L30:L31"/>
    <mergeCell ref="K32:K33"/>
    <mergeCell ref="L32:L33"/>
    <mergeCell ref="J34:J35"/>
    <mergeCell ref="K34:K35"/>
    <mergeCell ref="L34:L35"/>
  </mergeCells>
  <conditionalFormatting sqref="B14:C21">
    <cfRule type="expression" dxfId="1" priority="1">
      <formula>OR($B14="MT")</formula>
    </cfRule>
  </conditionalFormatting>
  <conditionalFormatting sqref="B32:L39">
    <cfRule type="expression" dxfId="1" priority="2">
      <formula>OR($B32="MT")</formula>
    </cfRule>
  </conditionalFormatting>
  <conditionalFormatting sqref="D18:D25">
    <cfRule type="expression" dxfId="1" priority="3">
      <formula>OR($B18="MT")</formula>
    </cfRule>
  </conditionalFormatting>
  <conditionalFormatting sqref="B22:I23 B24:K31 D14:L15 E18:K21 K22:K23">
    <cfRule type="expression" dxfId="1" priority="4">
      <formula>OR($B14="MT")</formula>
    </cfRule>
  </conditionalFormatting>
  <conditionalFormatting sqref="F15:H15 F19:H19 F21:H21 F23:H23 F25:H25 F27:H27 F29:H29 F31:H31 F35:H35 F39:H39">
    <cfRule type="expression" dxfId="1" priority="5">
      <formula>OR($B14="MT")</formula>
    </cfRule>
  </conditionalFormatting>
  <conditionalFormatting sqref="F17:H17">
    <cfRule type="expression" dxfId="1" priority="6">
      <formula>OR($B16="MT")</formula>
    </cfRule>
  </conditionalFormatting>
  <conditionalFormatting sqref="F33:H33">
    <cfRule type="expression" dxfId="1" priority="7">
      <formula>OR($B32="MT")</formula>
    </cfRule>
  </conditionalFormatting>
  <conditionalFormatting sqref="F37:H37">
    <cfRule type="expression" dxfId="1" priority="8">
      <formula>OR($B36="MT")</formula>
    </cfRule>
  </conditionalFormatting>
  <conditionalFormatting sqref="J22:J25">
    <cfRule type="expression" dxfId="1" priority="9">
      <formula>OR($B22="MT")</formula>
    </cfRule>
  </conditionalFormatting>
  <conditionalFormatting sqref="K6">
    <cfRule type="containsText" dxfId="2" priority="10" operator="containsText" text="U-10/U-11">
      <formula>NOT(ISERROR(SEARCH(("U-10/U-11"),(K6))))</formula>
    </cfRule>
  </conditionalFormatting>
  <conditionalFormatting sqref="K6">
    <cfRule type="containsText" dxfId="3" priority="11" operator="containsText" text="U-12">
      <formula>NOT(ISERROR(SEARCH(("U-12"),(K6))))</formula>
    </cfRule>
  </conditionalFormatting>
  <conditionalFormatting sqref="K6">
    <cfRule type="containsText" dxfId="4" priority="12" operator="containsText" text="U-11">
      <formula>NOT(ISERROR(SEARCH(("U-11"),(K6))))</formula>
    </cfRule>
  </conditionalFormatting>
  <conditionalFormatting sqref="K6">
    <cfRule type="containsText" dxfId="5" priority="13" operator="containsText" text="U-10">
      <formula>NOT(ISERROR(SEARCH(("U-10"),(K6))))</formula>
    </cfRule>
  </conditionalFormatting>
  <conditionalFormatting sqref="K6">
    <cfRule type="containsText" dxfId="0" priority="14" operator="containsText" text="U-12">
      <formula>NOT(ISERROR(SEARCH(("U-12"),(K6))))</formula>
    </cfRule>
  </conditionalFormatting>
  <conditionalFormatting sqref="K6">
    <cfRule type="containsText" dxfId="6" priority="15" operator="containsText" text="U-10">
      <formula>NOT(ISERROR(SEARCH(("U-10"),(K6))))</formula>
    </cfRule>
  </conditionalFormatting>
  <conditionalFormatting sqref="K6">
    <cfRule type="containsText" dxfId="7" priority="16" operator="containsText" text="U-11">
      <formula>NOT(ISERROR(SEARCH(("U-11"),(K6))))</formula>
    </cfRule>
  </conditionalFormatting>
  <conditionalFormatting sqref="K6">
    <cfRule type="containsText" dxfId="0" priority="17" operator="containsText" text="U-10">
      <formula>NOT(ISERROR(SEARCH(("U-10"),(K6))))</formula>
    </cfRule>
  </conditionalFormatting>
  <conditionalFormatting sqref="L16:L31">
    <cfRule type="expression" dxfId="1" priority="18">
      <formula>OR($B16="MT")</formula>
    </cfRule>
  </conditionalFormatting>
  <conditionalFormatting sqref="M14">
    <cfRule type="expression" dxfId="1" priority="19">
      <formula>OR($B14="MT")</formula>
    </cfRule>
  </conditionalFormatting>
  <conditionalFormatting sqref="D16:K17 M16 M18 M20 M22">
    <cfRule type="expression" dxfId="1" priority="20">
      <formula>OR($B16="MT")</formula>
    </cfRule>
  </conditionalFormatting>
  <conditionalFormatting sqref="M24 M26 M28 M30 M34 M38">
    <cfRule type="expression" dxfId="1" priority="21">
      <formula>OR($B24="MT")</formula>
    </cfRule>
  </conditionalFormatting>
  <conditionalFormatting sqref="M32">
    <cfRule type="expression" dxfId="1" priority="22">
      <formula>OR($B32="MT")</formula>
    </cfRule>
  </conditionalFormatting>
  <conditionalFormatting sqref="M36">
    <cfRule type="expression" dxfId="1" priority="23">
      <formula>OR($B36="MT")</formula>
    </cfRule>
  </conditionalFormatting>
  <dataValidations>
    <dataValidation type="list" allowBlank="1" showErrorMessage="1" sqref="D6">
      <formula1>$Z$12:$Z$18</formula1>
    </dataValidation>
    <dataValidation type="list" allowBlank="1" showErrorMessage="1" sqref="K7">
      <formula1>$AE$12:$AE$19</formula1>
    </dataValidation>
    <dataValidation type="list" allowBlank="1" showErrorMessage="1" sqref="K6">
      <formula1>$AD$12:$AD$15</formula1>
    </dataValidation>
    <dataValidation type="list" allowBlank="1" showErrorMessage="1" sqref="D7">
      <formula1>$AC$12:$AC$59</formula1>
    </dataValidation>
    <dataValidation type="list" allowBlank="1" showErrorMessage="1" sqref="K11">
      <formula1>$AF$12:$AF$13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CCC"/>
    <pageSetUpPr/>
  </sheetPr>
  <sheetViews>
    <sheetView workbookViewId="0"/>
  </sheetViews>
  <sheetFormatPr customHeight="1" defaultColWidth="14.43" defaultRowHeight="15.0"/>
  <cols>
    <col customWidth="1" min="1" max="1" width="1.57"/>
    <col customWidth="1" min="2" max="3" width="6.57"/>
    <col customWidth="1" min="4" max="4" width="14.43"/>
    <col customWidth="1" min="5" max="5" width="5.57"/>
    <col customWidth="1" min="6" max="6" width="3.57"/>
    <col customWidth="1" min="7" max="7" width="2.57"/>
    <col customWidth="1" min="8" max="8" width="3.57"/>
    <col customWidth="1" min="9" max="9" width="5.57"/>
    <col customWidth="1" min="10" max="10" width="14.43"/>
    <col customWidth="1" min="11" max="13" width="10.57"/>
    <col customWidth="1" min="14" max="36" width="9.0"/>
  </cols>
  <sheetData>
    <row r="1" ht="6.0" customHeight="1">
      <c r="A1" s="192"/>
      <c r="B1" s="192"/>
      <c r="C1" s="192"/>
      <c r="D1" s="192"/>
      <c r="E1" s="192"/>
      <c r="F1" s="381"/>
      <c r="G1" s="381"/>
      <c r="H1" s="381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382"/>
      <c r="AH1" s="382"/>
      <c r="AI1" s="382"/>
      <c r="AJ1" s="382"/>
    </row>
    <row r="2" ht="19.5" customHeight="1">
      <c r="A2" s="192"/>
      <c r="B2" s="383" t="s">
        <v>120</v>
      </c>
      <c r="C2" s="263"/>
      <c r="D2" s="263"/>
      <c r="E2" s="263"/>
      <c r="F2" s="263"/>
      <c r="G2" s="263"/>
      <c r="H2" s="263"/>
      <c r="I2" s="263"/>
      <c r="J2" s="263"/>
      <c r="K2" s="263"/>
      <c r="L2" s="384"/>
      <c r="M2" s="385"/>
      <c r="N2" s="386" t="s">
        <v>77</v>
      </c>
      <c r="O2" s="386" t="s">
        <v>121</v>
      </c>
      <c r="P2" s="386" t="s">
        <v>122</v>
      </c>
      <c r="Q2" s="386" t="s">
        <v>123</v>
      </c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382"/>
      <c r="AH2" s="382"/>
      <c r="AI2" s="382"/>
      <c r="AJ2" s="382"/>
    </row>
    <row r="3" ht="19.5" customHeight="1">
      <c r="A3" s="192"/>
      <c r="B3" s="387"/>
      <c r="C3" s="388"/>
      <c r="D3" s="388"/>
      <c r="E3" s="388"/>
      <c r="F3" s="388"/>
      <c r="G3" s="388"/>
      <c r="H3" s="388"/>
      <c r="I3" s="388"/>
      <c r="J3" s="388"/>
      <c r="K3" s="388"/>
      <c r="L3" s="389"/>
      <c r="M3" s="385"/>
      <c r="N3" s="386" t="s">
        <v>124</v>
      </c>
      <c r="O3" s="390"/>
      <c r="P3" s="391"/>
      <c r="Q3" s="391"/>
      <c r="R3" s="392"/>
      <c r="S3" s="392"/>
      <c r="T3" s="392"/>
      <c r="U3" s="392"/>
      <c r="V3" s="392"/>
      <c r="W3" s="392"/>
      <c r="X3" s="392"/>
      <c r="Y3" s="192"/>
      <c r="Z3" s="192"/>
      <c r="AA3" s="192"/>
      <c r="AB3" s="192"/>
      <c r="AC3" s="192"/>
      <c r="AD3" s="192"/>
      <c r="AE3" s="192"/>
      <c r="AF3" s="192"/>
      <c r="AG3" s="382"/>
      <c r="AH3" s="382"/>
      <c r="AI3" s="382"/>
      <c r="AJ3" s="382"/>
    </row>
    <row r="4" ht="19.5" customHeight="1">
      <c r="A4" s="192"/>
      <c r="B4" s="393" t="s">
        <v>125</v>
      </c>
      <c r="M4" s="385"/>
      <c r="N4" s="386" t="s">
        <v>126</v>
      </c>
      <c r="O4" s="390"/>
      <c r="P4" s="391"/>
      <c r="Q4" s="391"/>
      <c r="R4" s="392"/>
      <c r="S4" s="392"/>
      <c r="T4" s="392"/>
      <c r="U4" s="394"/>
      <c r="V4" s="394"/>
      <c r="W4" s="392"/>
      <c r="X4" s="392"/>
      <c r="Y4" s="192"/>
      <c r="Z4" s="192"/>
      <c r="AA4" s="192"/>
      <c r="AB4" s="192"/>
      <c r="AC4" s="192"/>
      <c r="AD4" s="192"/>
      <c r="AE4" s="192"/>
      <c r="AF4" s="192"/>
      <c r="AG4" s="382"/>
      <c r="AH4" s="382"/>
      <c r="AI4" s="382"/>
      <c r="AJ4" s="382"/>
    </row>
    <row r="5" ht="19.5" customHeight="1">
      <c r="A5" s="19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385"/>
      <c r="N5" s="386" t="s">
        <v>127</v>
      </c>
      <c r="O5" s="390"/>
      <c r="P5" s="391"/>
      <c r="Q5" s="391"/>
      <c r="R5" s="392"/>
      <c r="S5" s="392"/>
      <c r="T5" s="392"/>
      <c r="U5" s="392"/>
      <c r="V5" s="392"/>
      <c r="W5" s="392"/>
      <c r="X5" s="392"/>
      <c r="Y5" s="192"/>
      <c r="Z5" s="192"/>
      <c r="AA5" s="192"/>
      <c r="AB5" s="192"/>
      <c r="AC5" s="192"/>
      <c r="AD5" s="192"/>
      <c r="AE5" s="192"/>
      <c r="AF5" s="192"/>
      <c r="AG5" s="382"/>
      <c r="AH5" s="382"/>
      <c r="AI5" s="382"/>
      <c r="AJ5" s="382"/>
    </row>
    <row r="6" ht="19.5" customHeight="1">
      <c r="A6" s="192"/>
      <c r="B6" s="395" t="s">
        <v>128</v>
      </c>
      <c r="C6" s="280"/>
      <c r="D6" s="396" t="s">
        <v>129</v>
      </c>
      <c r="E6" s="2"/>
      <c r="F6" s="2"/>
      <c r="G6" s="2"/>
      <c r="H6" s="2"/>
      <c r="I6" s="397"/>
      <c r="J6" s="398" t="s">
        <v>130</v>
      </c>
      <c r="K6" s="399" t="s">
        <v>131</v>
      </c>
      <c r="L6" s="280"/>
      <c r="M6" s="400"/>
      <c r="N6" s="386" t="s">
        <v>132</v>
      </c>
      <c r="O6" s="390"/>
      <c r="P6" s="391"/>
      <c r="Q6" s="391"/>
      <c r="R6" s="392"/>
      <c r="S6" s="392"/>
      <c r="T6" s="392"/>
      <c r="U6" s="392"/>
      <c r="V6" s="392"/>
      <c r="W6" s="392"/>
      <c r="X6" s="392"/>
      <c r="Y6" s="192"/>
      <c r="Z6" s="192"/>
      <c r="AA6" s="192"/>
      <c r="AB6" s="192"/>
      <c r="AC6" s="192"/>
      <c r="AD6" s="192"/>
      <c r="AE6" s="192"/>
      <c r="AF6" s="192"/>
      <c r="AG6" s="382"/>
      <c r="AH6" s="382"/>
      <c r="AI6" s="382"/>
      <c r="AJ6" s="382"/>
    </row>
    <row r="7" ht="19.5" customHeight="1">
      <c r="A7" s="192"/>
      <c r="B7" s="401" t="s">
        <v>133</v>
      </c>
      <c r="C7" s="402"/>
      <c r="D7" s="403" t="s">
        <v>163</v>
      </c>
      <c r="E7" s="303"/>
      <c r="F7" s="303"/>
      <c r="G7" s="303"/>
      <c r="H7" s="303"/>
      <c r="I7" s="404"/>
      <c r="J7" s="405" t="s">
        <v>135</v>
      </c>
      <c r="K7" s="406" t="s">
        <v>136</v>
      </c>
      <c r="L7" s="402"/>
      <c r="M7" s="400"/>
      <c r="N7" s="386" t="s">
        <v>137</v>
      </c>
      <c r="O7" s="390"/>
      <c r="P7" s="391"/>
      <c r="Q7" s="391"/>
      <c r="R7" s="392"/>
      <c r="S7" s="394"/>
      <c r="T7" s="392"/>
      <c r="U7" s="392"/>
      <c r="V7" s="394"/>
      <c r="W7" s="392"/>
      <c r="X7" s="392"/>
      <c r="Y7" s="192"/>
      <c r="Z7" s="192"/>
      <c r="AA7" s="192"/>
      <c r="AB7" s="192"/>
      <c r="AC7" s="192"/>
      <c r="AD7" s="192"/>
      <c r="AE7" s="192"/>
      <c r="AF7" s="192"/>
      <c r="AG7" s="382"/>
      <c r="AH7" s="382"/>
      <c r="AI7" s="382"/>
      <c r="AJ7" s="382"/>
    </row>
    <row r="8" ht="19.5" customHeight="1">
      <c r="A8" s="192"/>
      <c r="B8" s="401" t="s">
        <v>138</v>
      </c>
      <c r="C8" s="402"/>
      <c r="D8" s="407">
        <v>45759.0</v>
      </c>
      <c r="E8" s="303"/>
      <c r="F8" s="303"/>
      <c r="G8" s="303"/>
      <c r="H8" s="303"/>
      <c r="I8" s="404"/>
      <c r="J8" s="405" t="s">
        <v>139</v>
      </c>
      <c r="K8" s="408" t="s">
        <v>66</v>
      </c>
      <c r="L8" s="402"/>
      <c r="M8" s="409"/>
      <c r="N8" s="386" t="s">
        <v>140</v>
      </c>
      <c r="O8" s="390"/>
      <c r="P8" s="391"/>
      <c r="Q8" s="391"/>
      <c r="R8" s="392"/>
      <c r="S8" s="394"/>
      <c r="T8" s="392"/>
      <c r="U8" s="392"/>
      <c r="V8" s="394"/>
      <c r="W8" s="392"/>
      <c r="X8" s="392"/>
      <c r="Y8" s="192"/>
      <c r="Z8" s="192"/>
      <c r="AA8" s="192"/>
      <c r="AB8" s="192"/>
      <c r="AC8" s="192"/>
      <c r="AD8" s="192"/>
      <c r="AE8" s="192"/>
      <c r="AF8" s="192"/>
      <c r="AG8" s="382"/>
      <c r="AH8" s="382"/>
      <c r="AI8" s="382"/>
      <c r="AJ8" s="382"/>
    </row>
    <row r="9" ht="19.5" customHeight="1">
      <c r="A9" s="192"/>
      <c r="B9" s="410" t="s">
        <v>141</v>
      </c>
      <c r="C9" s="411"/>
      <c r="D9" s="412" t="s">
        <v>86</v>
      </c>
      <c r="E9" s="413"/>
      <c r="F9" s="413"/>
      <c r="G9" s="413"/>
      <c r="H9" s="413"/>
      <c r="I9" s="414"/>
      <c r="J9" s="415" t="s">
        <v>142</v>
      </c>
      <c r="K9" s="416"/>
      <c r="L9" s="411"/>
      <c r="M9" s="409"/>
      <c r="N9" s="386" t="s">
        <v>143</v>
      </c>
      <c r="O9" s="390"/>
      <c r="P9" s="391"/>
      <c r="Q9" s="391"/>
      <c r="R9" s="392"/>
      <c r="S9" s="392"/>
      <c r="T9" s="392"/>
      <c r="U9" s="392"/>
      <c r="V9" s="392"/>
      <c r="W9" s="392"/>
      <c r="X9" s="392"/>
      <c r="Y9" s="192"/>
      <c r="Z9" s="192"/>
      <c r="AA9" s="192"/>
      <c r="AB9" s="192"/>
      <c r="AC9" s="192"/>
      <c r="AD9" s="192"/>
      <c r="AE9" s="192"/>
      <c r="AF9" s="192"/>
      <c r="AG9" s="382"/>
      <c r="AH9" s="382"/>
      <c r="AI9" s="382"/>
      <c r="AJ9" s="382"/>
    </row>
    <row r="10" ht="19.5" customHeight="1">
      <c r="A10" s="192"/>
      <c r="B10" s="192"/>
      <c r="C10" s="192"/>
      <c r="D10" s="192"/>
      <c r="E10" s="192"/>
      <c r="F10" s="381"/>
      <c r="G10" s="381"/>
      <c r="H10" s="381"/>
      <c r="I10" s="192"/>
      <c r="J10" s="192"/>
      <c r="K10" s="192"/>
      <c r="L10" s="192"/>
      <c r="M10" s="192"/>
      <c r="N10" s="417"/>
      <c r="O10" s="418"/>
      <c r="P10" s="419"/>
      <c r="Q10" s="419"/>
      <c r="R10" s="392"/>
      <c r="S10" s="392"/>
      <c r="T10" s="392"/>
      <c r="U10" s="392"/>
      <c r="V10" s="392"/>
      <c r="W10" s="392"/>
      <c r="X10" s="392"/>
      <c r="Y10" s="192"/>
      <c r="Z10" s="192"/>
      <c r="AA10" s="192"/>
      <c r="AB10" s="192"/>
      <c r="AC10" s="192"/>
      <c r="AD10" s="192"/>
      <c r="AE10" s="192"/>
      <c r="AF10" s="192"/>
      <c r="AG10" s="382"/>
      <c r="AH10" s="382"/>
      <c r="AI10" s="382"/>
      <c r="AJ10" s="382"/>
    </row>
    <row r="11" ht="19.5" customHeight="1">
      <c r="A11" s="192"/>
      <c r="B11" s="420" t="s">
        <v>144</v>
      </c>
      <c r="C11" s="421"/>
      <c r="D11" s="192" t="s">
        <v>145</v>
      </c>
      <c r="E11" s="192"/>
      <c r="F11" s="381"/>
      <c r="G11" s="381"/>
      <c r="H11" s="381"/>
      <c r="I11" s="192"/>
      <c r="J11" s="422" t="s">
        <v>146</v>
      </c>
      <c r="K11" s="423"/>
      <c r="L11" s="22"/>
      <c r="M11" s="420" t="s">
        <v>147</v>
      </c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382"/>
      <c r="AH11" s="382"/>
      <c r="AI11" s="382"/>
      <c r="AJ11" s="382"/>
    </row>
    <row r="12" ht="19.5" customHeight="1">
      <c r="A12" s="192"/>
      <c r="B12" s="424" t="s">
        <v>148</v>
      </c>
      <c r="C12" s="425" t="s">
        <v>149</v>
      </c>
      <c r="D12" s="426" t="s">
        <v>121</v>
      </c>
      <c r="E12" s="427" t="s">
        <v>56</v>
      </c>
      <c r="F12" s="428" t="s">
        <v>150</v>
      </c>
      <c r="G12" s="198"/>
      <c r="H12" s="201"/>
      <c r="I12" s="429" t="s">
        <v>56</v>
      </c>
      <c r="J12" s="430" t="s">
        <v>121</v>
      </c>
      <c r="K12" s="431" t="s">
        <v>81</v>
      </c>
      <c r="L12" s="432" t="s">
        <v>151</v>
      </c>
      <c r="M12" s="433" t="s">
        <v>152</v>
      </c>
      <c r="N12" s="198"/>
      <c r="O12" s="198"/>
      <c r="P12" s="198"/>
      <c r="Q12" s="198"/>
      <c r="R12" s="199"/>
      <c r="S12" s="434" t="s">
        <v>153</v>
      </c>
      <c r="T12" s="192"/>
      <c r="U12" s="192"/>
      <c r="V12" s="192"/>
      <c r="W12" s="192"/>
      <c r="X12" s="192"/>
      <c r="Y12" s="192"/>
      <c r="Z12" s="193" t="s">
        <v>154</v>
      </c>
      <c r="AA12" s="193"/>
      <c r="AB12" s="193"/>
      <c r="AC12" s="193" t="s">
        <v>134</v>
      </c>
      <c r="AD12" s="193" t="s">
        <v>155</v>
      </c>
      <c r="AE12" s="193" t="s">
        <v>156</v>
      </c>
      <c r="AF12" s="193" t="s">
        <v>157</v>
      </c>
      <c r="AG12" s="435"/>
      <c r="AH12" s="382"/>
      <c r="AI12" s="382"/>
      <c r="AJ12" s="382"/>
    </row>
    <row r="13" ht="19.5" customHeight="1">
      <c r="A13" s="192"/>
      <c r="B13" s="436"/>
      <c r="C13" s="436"/>
      <c r="D13" s="21"/>
      <c r="E13" s="437"/>
      <c r="F13" s="211"/>
      <c r="G13" s="22"/>
      <c r="H13" s="210"/>
      <c r="I13" s="438"/>
      <c r="J13" s="208"/>
      <c r="K13" s="100"/>
      <c r="L13" s="27"/>
      <c r="M13" s="21"/>
      <c r="N13" s="22"/>
      <c r="O13" s="22"/>
      <c r="P13" s="22"/>
      <c r="Q13" s="22"/>
      <c r="R13" s="208"/>
      <c r="S13" s="434" t="s">
        <v>158</v>
      </c>
      <c r="T13" s="192"/>
      <c r="U13" s="192"/>
      <c r="V13" s="192"/>
      <c r="W13" s="192"/>
      <c r="X13" s="192"/>
      <c r="Y13" s="192"/>
      <c r="Z13" s="193" t="s">
        <v>129</v>
      </c>
      <c r="AA13" s="193"/>
      <c r="AB13" s="193"/>
      <c r="AC13" s="193" t="s">
        <v>159</v>
      </c>
      <c r="AD13" s="193" t="s">
        <v>160</v>
      </c>
      <c r="AE13" s="193" t="s">
        <v>136</v>
      </c>
      <c r="AF13" s="193" t="s">
        <v>161</v>
      </c>
      <c r="AG13" s="435"/>
      <c r="AH13" s="382"/>
      <c r="AI13" s="382"/>
      <c r="AJ13" s="382"/>
    </row>
    <row r="14" ht="19.5" customHeight="1">
      <c r="A14" s="192"/>
      <c r="B14" s="439">
        <v>1.0</v>
      </c>
      <c r="C14" s="440">
        <v>0.375</v>
      </c>
      <c r="D14" s="441" t="s">
        <v>6</v>
      </c>
      <c r="E14" s="442">
        <v>3.0</v>
      </c>
      <c r="F14" s="443">
        <v>0.0</v>
      </c>
      <c r="G14" s="444" t="s">
        <v>82</v>
      </c>
      <c r="H14" s="445">
        <v>0.0</v>
      </c>
      <c r="I14" s="446">
        <v>0.0</v>
      </c>
      <c r="J14" s="447" t="s">
        <v>7</v>
      </c>
      <c r="K14" s="448" t="s">
        <v>66</v>
      </c>
      <c r="L14" s="449" t="s">
        <v>66</v>
      </c>
      <c r="M14" s="450"/>
      <c r="N14" s="198"/>
      <c r="O14" s="198"/>
      <c r="P14" s="198"/>
      <c r="Q14" s="198"/>
      <c r="R14" s="199"/>
      <c r="S14" s="192"/>
      <c r="T14" s="192"/>
      <c r="U14" s="192"/>
      <c r="V14" s="192"/>
      <c r="W14" s="192"/>
      <c r="X14" s="192"/>
      <c r="Y14" s="192"/>
      <c r="Z14" s="193" t="s">
        <v>162</v>
      </c>
      <c r="AA14" s="193"/>
      <c r="AB14" s="193"/>
      <c r="AC14" s="193" t="s">
        <v>163</v>
      </c>
      <c r="AD14" s="193" t="s">
        <v>131</v>
      </c>
      <c r="AE14" s="193" t="s">
        <v>164</v>
      </c>
      <c r="AF14" s="193"/>
      <c r="AG14" s="435"/>
      <c r="AH14" s="382"/>
      <c r="AI14" s="382"/>
      <c r="AJ14" s="382"/>
    </row>
    <row r="15" ht="19.5" customHeight="1">
      <c r="A15" s="382"/>
      <c r="B15" s="451"/>
      <c r="C15" s="452"/>
      <c r="D15" s="453"/>
      <c r="E15" s="454"/>
      <c r="F15" s="455">
        <v>3.0</v>
      </c>
      <c r="G15" s="456" t="s">
        <v>82</v>
      </c>
      <c r="H15" s="457">
        <v>0.0</v>
      </c>
      <c r="I15" s="458"/>
      <c r="J15" s="228"/>
      <c r="K15" s="459"/>
      <c r="L15" s="460"/>
      <c r="M15" s="139"/>
      <c r="R15" s="271"/>
      <c r="S15" s="434" t="s">
        <v>165</v>
      </c>
      <c r="T15" s="192"/>
      <c r="U15" s="192"/>
      <c r="V15" s="192"/>
      <c r="W15" s="192"/>
      <c r="X15" s="192"/>
      <c r="Y15" s="192"/>
      <c r="Z15" s="193" t="s">
        <v>166</v>
      </c>
      <c r="AA15" s="193"/>
      <c r="AB15" s="193"/>
      <c r="AC15" s="193" t="s">
        <v>167</v>
      </c>
      <c r="AD15" s="193"/>
      <c r="AE15" s="193" t="s">
        <v>168</v>
      </c>
      <c r="AF15" s="193"/>
      <c r="AG15" s="435"/>
      <c r="AH15" s="382"/>
      <c r="AI15" s="382"/>
      <c r="AJ15" s="382"/>
    </row>
    <row r="16" ht="19.5" customHeight="1">
      <c r="A16" s="382"/>
      <c r="B16" s="461">
        <v>2.0</v>
      </c>
      <c r="C16" s="462">
        <v>0.4166666666666667</v>
      </c>
      <c r="D16" s="476" t="s">
        <v>66</v>
      </c>
      <c r="E16" s="464">
        <v>1.0</v>
      </c>
      <c r="F16" s="465">
        <v>0.0</v>
      </c>
      <c r="G16" s="466" t="s">
        <v>82</v>
      </c>
      <c r="H16" s="467">
        <v>2.0</v>
      </c>
      <c r="I16" s="468">
        <v>4.0</v>
      </c>
      <c r="J16" s="469" t="s">
        <v>5</v>
      </c>
      <c r="K16" s="470" t="s">
        <v>7</v>
      </c>
      <c r="L16" s="471" t="s">
        <v>7</v>
      </c>
      <c r="M16" s="472"/>
      <c r="N16" s="240"/>
      <c r="O16" s="240"/>
      <c r="P16" s="240"/>
      <c r="Q16" s="240"/>
      <c r="R16" s="241"/>
      <c r="S16" s="192"/>
      <c r="T16" s="192"/>
      <c r="U16" s="192"/>
      <c r="V16" s="192"/>
      <c r="W16" s="192"/>
      <c r="X16" s="192"/>
      <c r="Y16" s="192"/>
      <c r="Z16" s="193" t="s">
        <v>169</v>
      </c>
      <c r="AA16" s="193"/>
      <c r="AB16" s="193"/>
      <c r="AC16" s="193" t="s">
        <v>170</v>
      </c>
      <c r="AD16" s="192"/>
      <c r="AE16" s="193" t="s">
        <v>171</v>
      </c>
      <c r="AF16" s="193"/>
      <c r="AG16" s="435"/>
      <c r="AH16" s="382"/>
      <c r="AI16" s="382"/>
      <c r="AJ16" s="382"/>
    </row>
    <row r="17" ht="19.5" customHeight="1">
      <c r="A17" s="382"/>
      <c r="B17" s="451"/>
      <c r="C17" s="451"/>
      <c r="D17" s="453"/>
      <c r="E17" s="454"/>
      <c r="F17" s="473">
        <v>1.0</v>
      </c>
      <c r="G17" s="474" t="s">
        <v>82</v>
      </c>
      <c r="H17" s="475">
        <v>2.0</v>
      </c>
      <c r="I17" s="458"/>
      <c r="J17" s="228"/>
      <c r="K17" s="459"/>
      <c r="L17" s="460"/>
      <c r="M17" s="226"/>
      <c r="N17" s="227"/>
      <c r="O17" s="227"/>
      <c r="P17" s="227"/>
      <c r="Q17" s="227"/>
      <c r="R17" s="228"/>
      <c r="S17" s="192"/>
      <c r="T17" s="192"/>
      <c r="U17" s="192"/>
      <c r="V17" s="192"/>
      <c r="W17" s="192"/>
      <c r="X17" s="192"/>
      <c r="Y17" s="192"/>
      <c r="Z17" s="193" t="s">
        <v>172</v>
      </c>
      <c r="AA17" s="193"/>
      <c r="AB17" s="193"/>
      <c r="AC17" s="193" t="s">
        <v>173</v>
      </c>
      <c r="AD17" s="193"/>
      <c r="AE17" s="193" t="s">
        <v>174</v>
      </c>
      <c r="AF17" s="193"/>
      <c r="AG17" s="435"/>
      <c r="AH17" s="382"/>
      <c r="AI17" s="382"/>
      <c r="AJ17" s="382"/>
    </row>
    <row r="18" ht="19.5" customHeight="1">
      <c r="A18" s="382"/>
      <c r="B18" s="439">
        <v>3.0</v>
      </c>
      <c r="C18" s="462">
        <v>0.4583333333333333</v>
      </c>
      <c r="D18" s="476" t="s">
        <v>66</v>
      </c>
      <c r="E18" s="464">
        <v>3.0</v>
      </c>
      <c r="F18" s="443">
        <v>0.0</v>
      </c>
      <c r="G18" s="444" t="s">
        <v>82</v>
      </c>
      <c r="H18" s="445">
        <v>4.0</v>
      </c>
      <c r="I18" s="446">
        <v>8.0</v>
      </c>
      <c r="J18" s="447" t="s">
        <v>6</v>
      </c>
      <c r="K18" s="448" t="s">
        <v>5</v>
      </c>
      <c r="L18" s="449" t="s">
        <v>5</v>
      </c>
      <c r="M18" s="477"/>
      <c r="R18" s="271"/>
      <c r="S18" s="192"/>
      <c r="T18" s="192"/>
      <c r="U18" s="192"/>
      <c r="V18" s="192"/>
      <c r="W18" s="192"/>
      <c r="X18" s="192"/>
      <c r="Y18" s="192"/>
      <c r="Z18" s="193" t="s">
        <v>175</v>
      </c>
      <c r="AA18" s="193"/>
      <c r="AB18" s="193"/>
      <c r="AC18" s="193" t="s">
        <v>176</v>
      </c>
      <c r="AD18" s="193"/>
      <c r="AE18" s="193" t="s">
        <v>177</v>
      </c>
      <c r="AF18" s="193"/>
      <c r="AG18" s="435"/>
      <c r="AH18" s="382"/>
      <c r="AI18" s="382"/>
      <c r="AJ18" s="382"/>
    </row>
    <row r="19" ht="19.5" customHeight="1">
      <c r="A19" s="382"/>
      <c r="B19" s="451"/>
      <c r="C19" s="451"/>
      <c r="D19" s="453"/>
      <c r="E19" s="454"/>
      <c r="F19" s="473">
        <v>3.0</v>
      </c>
      <c r="G19" s="474" t="s">
        <v>82</v>
      </c>
      <c r="H19" s="475">
        <v>4.0</v>
      </c>
      <c r="I19" s="458"/>
      <c r="J19" s="228"/>
      <c r="K19" s="459"/>
      <c r="L19" s="460"/>
      <c r="M19" s="226"/>
      <c r="N19" s="227"/>
      <c r="O19" s="227"/>
      <c r="P19" s="227"/>
      <c r="Q19" s="227"/>
      <c r="R19" s="228"/>
      <c r="S19" s="192"/>
      <c r="T19" s="192"/>
      <c r="U19" s="192"/>
      <c r="V19" s="192"/>
      <c r="W19" s="192"/>
      <c r="X19" s="192"/>
      <c r="Y19" s="192"/>
      <c r="Z19" s="193" t="s">
        <v>178</v>
      </c>
      <c r="AA19" s="193"/>
      <c r="AB19" s="193"/>
      <c r="AC19" s="193" t="s">
        <v>179</v>
      </c>
      <c r="AD19" s="193"/>
      <c r="AE19" s="193" t="s">
        <v>180</v>
      </c>
      <c r="AF19" s="193"/>
      <c r="AG19" s="435"/>
      <c r="AH19" s="382"/>
      <c r="AI19" s="382"/>
      <c r="AJ19" s="382"/>
    </row>
    <row r="20" ht="19.5" customHeight="1">
      <c r="A20" s="382"/>
      <c r="B20" s="439">
        <v>4.0</v>
      </c>
      <c r="C20" s="478">
        <v>0.5</v>
      </c>
      <c r="D20" s="476" t="s">
        <v>5</v>
      </c>
      <c r="E20" s="479">
        <v>6.0</v>
      </c>
      <c r="F20" s="443">
        <v>4.0</v>
      </c>
      <c r="G20" s="444"/>
      <c r="H20" s="445">
        <v>0.0</v>
      </c>
      <c r="I20" s="446">
        <v>0.0</v>
      </c>
      <c r="J20" s="441" t="s">
        <v>7</v>
      </c>
      <c r="K20" s="448" t="s">
        <v>6</v>
      </c>
      <c r="L20" s="449" t="s">
        <v>6</v>
      </c>
      <c r="M20" s="480"/>
      <c r="N20" s="240"/>
      <c r="O20" s="240"/>
      <c r="P20" s="240"/>
      <c r="Q20" s="240"/>
      <c r="R20" s="241"/>
      <c r="S20" s="192"/>
      <c r="T20" s="192"/>
      <c r="U20" s="192"/>
      <c r="V20" s="192"/>
      <c r="W20" s="192"/>
      <c r="X20" s="192"/>
      <c r="Y20" s="192"/>
      <c r="Z20" s="193" t="s">
        <v>181</v>
      </c>
      <c r="AA20" s="193"/>
      <c r="AB20" s="193"/>
      <c r="AC20" s="193" t="s">
        <v>182</v>
      </c>
      <c r="AD20" s="193"/>
      <c r="AE20" s="193" t="s">
        <v>183</v>
      </c>
      <c r="AF20" s="481"/>
      <c r="AG20" s="435"/>
      <c r="AH20" s="435"/>
      <c r="AI20" s="382"/>
      <c r="AJ20" s="382"/>
    </row>
    <row r="21" ht="19.5" customHeight="1">
      <c r="A21" s="382"/>
      <c r="B21" s="451"/>
      <c r="C21" s="451"/>
      <c r="D21" s="453"/>
      <c r="E21" s="454"/>
      <c r="F21" s="473">
        <v>2.0</v>
      </c>
      <c r="G21" s="474"/>
      <c r="H21" s="475">
        <v>0.0</v>
      </c>
      <c r="I21" s="458"/>
      <c r="J21" s="453"/>
      <c r="K21" s="459"/>
      <c r="L21" s="460"/>
      <c r="M21" s="226"/>
      <c r="N21" s="227"/>
      <c r="O21" s="227"/>
      <c r="P21" s="227"/>
      <c r="Q21" s="227"/>
      <c r="R21" s="228"/>
      <c r="S21" s="192"/>
      <c r="T21" s="192"/>
      <c r="U21" s="192"/>
      <c r="V21" s="192"/>
      <c r="W21" s="192"/>
      <c r="X21" s="192"/>
      <c r="Y21" s="192"/>
      <c r="Z21" s="193"/>
      <c r="AA21" s="193"/>
      <c r="AB21" s="193"/>
      <c r="AC21" s="193" t="s">
        <v>184</v>
      </c>
      <c r="AD21" s="193"/>
      <c r="AE21" s="193"/>
      <c r="AF21" s="481"/>
      <c r="AG21" s="435"/>
      <c r="AH21" s="435"/>
      <c r="AI21" s="382"/>
      <c r="AJ21" s="382"/>
    </row>
    <row r="22" ht="19.5" customHeight="1">
      <c r="A22" s="382"/>
      <c r="B22" s="439"/>
      <c r="C22" s="478"/>
      <c r="D22" s="476"/>
      <c r="E22" s="479"/>
      <c r="F22" s="443"/>
      <c r="G22" s="444"/>
      <c r="H22" s="445"/>
      <c r="I22" s="446"/>
      <c r="J22" s="469"/>
      <c r="K22" s="482"/>
      <c r="L22" s="449"/>
      <c r="M22" s="480"/>
      <c r="N22" s="240"/>
      <c r="O22" s="240"/>
      <c r="P22" s="240"/>
      <c r="Q22" s="240"/>
      <c r="R22" s="241"/>
      <c r="S22" s="192"/>
      <c r="T22" s="192"/>
      <c r="U22" s="192"/>
      <c r="V22" s="192"/>
      <c r="W22" s="192"/>
      <c r="X22" s="192"/>
      <c r="Y22" s="192"/>
      <c r="Z22" s="193"/>
      <c r="AA22" s="193"/>
      <c r="AB22" s="193"/>
      <c r="AC22" s="193" t="s">
        <v>185</v>
      </c>
      <c r="AD22" s="193"/>
      <c r="AE22" s="193"/>
      <c r="AF22" s="481"/>
      <c r="AG22" s="435"/>
      <c r="AH22" s="435"/>
      <c r="AI22" s="382"/>
      <c r="AJ22" s="382"/>
    </row>
    <row r="23" ht="19.5" customHeight="1">
      <c r="A23" s="382"/>
      <c r="B23" s="451"/>
      <c r="C23" s="451"/>
      <c r="D23" s="453"/>
      <c r="E23" s="454"/>
      <c r="F23" s="473"/>
      <c r="G23" s="474"/>
      <c r="H23" s="475"/>
      <c r="I23" s="458"/>
      <c r="J23" s="228"/>
      <c r="K23" s="459"/>
      <c r="L23" s="460"/>
      <c r="M23" s="226"/>
      <c r="N23" s="227"/>
      <c r="O23" s="227"/>
      <c r="P23" s="227"/>
      <c r="Q23" s="227"/>
      <c r="R23" s="228"/>
      <c r="S23" s="192"/>
      <c r="T23" s="192"/>
      <c r="U23" s="192"/>
      <c r="V23" s="192"/>
      <c r="W23" s="192"/>
      <c r="X23" s="192"/>
      <c r="Y23" s="192"/>
      <c r="Z23" s="193"/>
      <c r="AA23" s="193"/>
      <c r="AB23" s="193"/>
      <c r="AC23" s="193" t="s">
        <v>186</v>
      </c>
      <c r="AD23" s="193"/>
      <c r="AE23" s="193"/>
      <c r="AF23" s="481"/>
      <c r="AG23" s="435"/>
      <c r="AH23" s="435"/>
      <c r="AI23" s="382"/>
      <c r="AJ23" s="382"/>
    </row>
    <row r="24" ht="19.5" customHeight="1">
      <c r="A24" s="382"/>
      <c r="B24" s="439"/>
      <c r="C24" s="440"/>
      <c r="D24" s="267"/>
      <c r="E24" s="479"/>
      <c r="F24" s="443"/>
      <c r="G24" s="444"/>
      <c r="H24" s="445"/>
      <c r="I24" s="446"/>
      <c r="J24" s="447"/>
      <c r="K24" s="482"/>
      <c r="L24" s="449"/>
      <c r="M24" s="472"/>
      <c r="N24" s="240"/>
      <c r="O24" s="240"/>
      <c r="P24" s="240"/>
      <c r="Q24" s="240"/>
      <c r="R24" s="241"/>
      <c r="S24" s="192"/>
      <c r="T24" s="192"/>
      <c r="U24" s="192"/>
      <c r="V24" s="192"/>
      <c r="W24" s="192"/>
      <c r="X24" s="192"/>
      <c r="Y24" s="192"/>
      <c r="Z24" s="193"/>
      <c r="AA24" s="193"/>
      <c r="AB24" s="193"/>
      <c r="AC24" s="193" t="s">
        <v>187</v>
      </c>
      <c r="AD24" s="193"/>
      <c r="AE24" s="193"/>
      <c r="AF24" s="481"/>
      <c r="AG24" s="435"/>
      <c r="AH24" s="435"/>
      <c r="AI24" s="382"/>
      <c r="AJ24" s="382"/>
    </row>
    <row r="25" ht="19.5" customHeight="1">
      <c r="A25" s="382"/>
      <c r="B25" s="451"/>
      <c r="C25" s="451"/>
      <c r="D25" s="226"/>
      <c r="E25" s="454"/>
      <c r="F25" s="473"/>
      <c r="G25" s="474"/>
      <c r="H25" s="475"/>
      <c r="I25" s="458"/>
      <c r="J25" s="228"/>
      <c r="K25" s="459"/>
      <c r="L25" s="460"/>
      <c r="M25" s="226"/>
      <c r="N25" s="227"/>
      <c r="O25" s="227"/>
      <c r="P25" s="227"/>
      <c r="Q25" s="227"/>
      <c r="R25" s="228"/>
      <c r="S25" s="192"/>
      <c r="T25" s="192"/>
      <c r="U25" s="192"/>
      <c r="V25" s="192"/>
      <c r="W25" s="192"/>
      <c r="X25" s="192"/>
      <c r="Y25" s="192"/>
      <c r="Z25" s="193"/>
      <c r="AA25" s="193"/>
      <c r="AB25" s="193"/>
      <c r="AC25" s="193" t="s">
        <v>188</v>
      </c>
      <c r="AD25" s="193"/>
      <c r="AE25" s="193"/>
      <c r="AF25" s="481"/>
      <c r="AG25" s="435"/>
      <c r="AH25" s="435"/>
      <c r="AI25" s="382"/>
      <c r="AJ25" s="382"/>
    </row>
    <row r="26" ht="19.5" customHeight="1">
      <c r="A26" s="382"/>
      <c r="B26" s="439"/>
      <c r="C26" s="440"/>
      <c r="D26" s="267"/>
      <c r="E26" s="479"/>
      <c r="F26" s="443"/>
      <c r="G26" s="444"/>
      <c r="H26" s="445"/>
      <c r="I26" s="446"/>
      <c r="J26" s="447"/>
      <c r="K26" s="482"/>
      <c r="L26" s="449"/>
      <c r="M26" s="472"/>
      <c r="N26" s="240"/>
      <c r="O26" s="240"/>
      <c r="P26" s="240"/>
      <c r="Q26" s="240"/>
      <c r="R26" s="241"/>
      <c r="S26" s="192"/>
      <c r="T26" s="192"/>
      <c r="U26" s="192"/>
      <c r="V26" s="192"/>
      <c r="W26" s="192"/>
      <c r="X26" s="192"/>
      <c r="Y26" s="192"/>
      <c r="Z26" s="193"/>
      <c r="AA26" s="193"/>
      <c r="AB26" s="193"/>
      <c r="AC26" s="193" t="s">
        <v>189</v>
      </c>
      <c r="AD26" s="193"/>
      <c r="AE26" s="193"/>
      <c r="AF26" s="481"/>
      <c r="AG26" s="435"/>
      <c r="AH26" s="435"/>
      <c r="AI26" s="382"/>
      <c r="AJ26" s="382"/>
    </row>
    <row r="27" ht="19.5" customHeight="1">
      <c r="A27" s="382"/>
      <c r="B27" s="451"/>
      <c r="C27" s="451"/>
      <c r="D27" s="226"/>
      <c r="E27" s="454"/>
      <c r="F27" s="473"/>
      <c r="G27" s="474"/>
      <c r="H27" s="475"/>
      <c r="I27" s="458"/>
      <c r="J27" s="228"/>
      <c r="K27" s="459"/>
      <c r="L27" s="460"/>
      <c r="M27" s="226"/>
      <c r="N27" s="227"/>
      <c r="O27" s="227"/>
      <c r="P27" s="227"/>
      <c r="Q27" s="227"/>
      <c r="R27" s="228"/>
      <c r="S27" s="192"/>
      <c r="T27" s="192"/>
      <c r="U27" s="192"/>
      <c r="V27" s="192"/>
      <c r="W27" s="192"/>
      <c r="X27" s="192"/>
      <c r="Y27" s="192"/>
      <c r="Z27" s="193"/>
      <c r="AA27" s="193"/>
      <c r="AB27" s="193"/>
      <c r="AC27" s="193" t="s">
        <v>190</v>
      </c>
      <c r="AD27" s="193"/>
      <c r="AE27" s="193"/>
      <c r="AF27" s="481"/>
      <c r="AG27" s="435"/>
      <c r="AH27" s="435"/>
      <c r="AI27" s="382"/>
      <c r="AJ27" s="382"/>
    </row>
    <row r="28" ht="19.5" customHeight="1">
      <c r="A28" s="382"/>
      <c r="B28" s="439"/>
      <c r="C28" s="440"/>
      <c r="D28" s="267"/>
      <c r="E28" s="479" t="str">
        <f>IF((F28=""),"",SUM(F28:F29))</f>
        <v/>
      </c>
      <c r="F28" s="443"/>
      <c r="G28" s="444" t="s">
        <v>82</v>
      </c>
      <c r="H28" s="445"/>
      <c r="I28" s="446" t="str">
        <f>IF((H28=""),"",SUM(H28:H29))</f>
        <v/>
      </c>
      <c r="J28" s="447"/>
      <c r="K28" s="482"/>
      <c r="L28" s="449"/>
      <c r="M28" s="472"/>
      <c r="N28" s="240"/>
      <c r="O28" s="240"/>
      <c r="P28" s="240"/>
      <c r="Q28" s="240"/>
      <c r="R28" s="241"/>
      <c r="S28" s="192"/>
      <c r="T28" s="192"/>
      <c r="U28" s="192"/>
      <c r="V28" s="192"/>
      <c r="W28" s="192"/>
      <c r="X28" s="192"/>
      <c r="Y28" s="192"/>
      <c r="Z28" s="193"/>
      <c r="AA28" s="193"/>
      <c r="AB28" s="193"/>
      <c r="AC28" s="193" t="s">
        <v>191</v>
      </c>
      <c r="AD28" s="193"/>
      <c r="AE28" s="193"/>
      <c r="AF28" s="481"/>
      <c r="AG28" s="435"/>
      <c r="AH28" s="435"/>
      <c r="AI28" s="382"/>
      <c r="AJ28" s="382"/>
    </row>
    <row r="29" ht="19.5" customHeight="1">
      <c r="A29" s="382"/>
      <c r="B29" s="451"/>
      <c r="C29" s="451"/>
      <c r="D29" s="226"/>
      <c r="E29" s="454"/>
      <c r="F29" s="473"/>
      <c r="G29" s="474" t="s">
        <v>82</v>
      </c>
      <c r="H29" s="475"/>
      <c r="I29" s="458"/>
      <c r="J29" s="228"/>
      <c r="K29" s="459"/>
      <c r="L29" s="460"/>
      <c r="M29" s="226"/>
      <c r="N29" s="227"/>
      <c r="O29" s="227"/>
      <c r="P29" s="227"/>
      <c r="Q29" s="227"/>
      <c r="R29" s="228"/>
      <c r="S29" s="192"/>
      <c r="T29" s="192"/>
      <c r="U29" s="192"/>
      <c r="V29" s="192"/>
      <c r="W29" s="192"/>
      <c r="X29" s="192"/>
      <c r="Y29" s="192"/>
      <c r="Z29" s="193"/>
      <c r="AA29" s="193"/>
      <c r="AB29" s="193"/>
      <c r="AC29" s="193" t="s">
        <v>192</v>
      </c>
      <c r="AD29" s="193"/>
      <c r="AE29" s="193"/>
      <c r="AF29" s="481"/>
      <c r="AG29" s="435"/>
      <c r="AH29" s="435"/>
      <c r="AI29" s="382"/>
      <c r="AJ29" s="382"/>
    </row>
    <row r="30" ht="19.5" customHeight="1">
      <c r="A30" s="382"/>
      <c r="B30" s="439"/>
      <c r="C30" s="440"/>
      <c r="D30" s="267"/>
      <c r="E30" s="479" t="str">
        <f>IF((F30=""),"",SUM(F30:F31))</f>
        <v/>
      </c>
      <c r="F30" s="443"/>
      <c r="G30" s="444" t="s">
        <v>82</v>
      </c>
      <c r="H30" s="445"/>
      <c r="I30" s="446" t="str">
        <f>IF((H30=""),"",SUM(H30:H31))</f>
        <v/>
      </c>
      <c r="J30" s="447"/>
      <c r="K30" s="482"/>
      <c r="L30" s="449"/>
      <c r="M30" s="472"/>
      <c r="N30" s="240"/>
      <c r="O30" s="240"/>
      <c r="P30" s="240"/>
      <c r="Q30" s="240"/>
      <c r="R30" s="241"/>
      <c r="S30" s="192"/>
      <c r="T30" s="192"/>
      <c r="U30" s="192"/>
      <c r="V30" s="192"/>
      <c r="W30" s="192"/>
      <c r="X30" s="192"/>
      <c r="Y30" s="192"/>
      <c r="Z30" s="193"/>
      <c r="AA30" s="193"/>
      <c r="AB30" s="193"/>
      <c r="AC30" s="193" t="s">
        <v>193</v>
      </c>
      <c r="AD30" s="193"/>
      <c r="AE30" s="193"/>
      <c r="AF30" s="481"/>
      <c r="AG30" s="435"/>
      <c r="AH30" s="435"/>
      <c r="AI30" s="382"/>
      <c r="AJ30" s="382"/>
    </row>
    <row r="31" ht="19.5" customHeight="1">
      <c r="A31" s="382"/>
      <c r="B31" s="451"/>
      <c r="C31" s="451"/>
      <c r="D31" s="226"/>
      <c r="E31" s="454"/>
      <c r="F31" s="473"/>
      <c r="G31" s="474" t="s">
        <v>82</v>
      </c>
      <c r="H31" s="475"/>
      <c r="I31" s="458"/>
      <c r="J31" s="228"/>
      <c r="K31" s="459"/>
      <c r="L31" s="460"/>
      <c r="M31" s="226"/>
      <c r="N31" s="227"/>
      <c r="O31" s="227"/>
      <c r="P31" s="227"/>
      <c r="Q31" s="227"/>
      <c r="R31" s="228"/>
      <c r="S31" s="192"/>
      <c r="T31" s="192"/>
      <c r="U31" s="192"/>
      <c r="V31" s="192"/>
      <c r="W31" s="192"/>
      <c r="X31" s="192"/>
      <c r="Y31" s="192"/>
      <c r="Z31" s="193"/>
      <c r="AA31" s="193"/>
      <c r="AB31" s="193"/>
      <c r="AC31" s="193" t="s">
        <v>194</v>
      </c>
      <c r="AD31" s="193"/>
      <c r="AE31" s="193"/>
      <c r="AF31" s="481"/>
      <c r="AG31" s="435"/>
      <c r="AH31" s="435"/>
      <c r="AI31" s="382"/>
      <c r="AJ31" s="382"/>
    </row>
    <row r="32" ht="19.5" customHeight="1">
      <c r="A32" s="192"/>
      <c r="B32" s="439"/>
      <c r="C32" s="440"/>
      <c r="D32" s="267"/>
      <c r="E32" s="479" t="str">
        <f>IF((F32=""),"",SUM(F32:F33))</f>
        <v/>
      </c>
      <c r="F32" s="443"/>
      <c r="G32" s="444" t="s">
        <v>82</v>
      </c>
      <c r="H32" s="445"/>
      <c r="I32" s="446" t="str">
        <f>IF((H32=""),"",SUM(H32:H33))</f>
        <v/>
      </c>
      <c r="J32" s="447"/>
      <c r="K32" s="482"/>
      <c r="L32" s="449"/>
      <c r="M32" s="472"/>
      <c r="N32" s="240"/>
      <c r="O32" s="240"/>
      <c r="P32" s="240"/>
      <c r="Q32" s="240"/>
      <c r="R32" s="241"/>
      <c r="S32" s="192"/>
      <c r="T32" s="192"/>
      <c r="U32" s="192"/>
      <c r="V32" s="192"/>
      <c r="W32" s="192"/>
      <c r="X32" s="192"/>
      <c r="Y32" s="192"/>
      <c r="Z32" s="193"/>
      <c r="AA32" s="193"/>
      <c r="AB32" s="193"/>
      <c r="AC32" s="193" t="s">
        <v>195</v>
      </c>
      <c r="AD32" s="193"/>
      <c r="AE32" s="193"/>
      <c r="AF32" s="481"/>
      <c r="AG32" s="435"/>
      <c r="AH32" s="435"/>
      <c r="AI32" s="382"/>
      <c r="AJ32" s="382"/>
    </row>
    <row r="33" ht="19.5" customHeight="1">
      <c r="A33" s="192"/>
      <c r="B33" s="451"/>
      <c r="C33" s="451"/>
      <c r="D33" s="226"/>
      <c r="E33" s="454"/>
      <c r="F33" s="473"/>
      <c r="G33" s="474" t="s">
        <v>82</v>
      </c>
      <c r="H33" s="475"/>
      <c r="I33" s="458"/>
      <c r="J33" s="228"/>
      <c r="K33" s="459"/>
      <c r="L33" s="460"/>
      <c r="M33" s="226"/>
      <c r="N33" s="227"/>
      <c r="O33" s="227"/>
      <c r="P33" s="227"/>
      <c r="Q33" s="227"/>
      <c r="R33" s="228"/>
      <c r="S33" s="192"/>
      <c r="T33" s="192"/>
      <c r="U33" s="192"/>
      <c r="V33" s="192"/>
      <c r="W33" s="192"/>
      <c r="X33" s="192"/>
      <c r="Y33" s="192"/>
      <c r="Z33" s="193"/>
      <c r="AA33" s="193"/>
      <c r="AB33" s="193"/>
      <c r="AC33" s="193" t="s">
        <v>196</v>
      </c>
      <c r="AD33" s="193"/>
      <c r="AE33" s="193"/>
      <c r="AF33" s="481"/>
      <c r="AG33" s="435"/>
      <c r="AH33" s="435"/>
      <c r="AI33" s="382"/>
      <c r="AJ33" s="382"/>
    </row>
    <row r="34" ht="19.5" customHeight="1">
      <c r="A34" s="192"/>
      <c r="B34" s="439"/>
      <c r="C34" s="440"/>
      <c r="D34" s="267"/>
      <c r="E34" s="479" t="str">
        <f>IF((F34=""),"",SUM(F34:F35))</f>
        <v/>
      </c>
      <c r="F34" s="443"/>
      <c r="G34" s="444" t="s">
        <v>82</v>
      </c>
      <c r="H34" s="445"/>
      <c r="I34" s="446" t="str">
        <f>IF((H34=""),"",SUM(H34:H35))</f>
        <v/>
      </c>
      <c r="J34" s="447"/>
      <c r="K34" s="482"/>
      <c r="L34" s="449"/>
      <c r="M34" s="472"/>
      <c r="N34" s="240"/>
      <c r="O34" s="240"/>
      <c r="P34" s="240"/>
      <c r="Q34" s="240"/>
      <c r="R34" s="241"/>
      <c r="S34" s="192"/>
      <c r="T34" s="192"/>
      <c r="U34" s="192"/>
      <c r="V34" s="192"/>
      <c r="W34" s="192"/>
      <c r="X34" s="192"/>
      <c r="Y34" s="192"/>
      <c r="Z34" s="193"/>
      <c r="AA34" s="193"/>
      <c r="AB34" s="193"/>
      <c r="AC34" s="193" t="s">
        <v>195</v>
      </c>
      <c r="AD34" s="193"/>
      <c r="AE34" s="193"/>
      <c r="AF34" s="481"/>
      <c r="AG34" s="435"/>
      <c r="AH34" s="435"/>
      <c r="AI34" s="382"/>
      <c r="AJ34" s="382"/>
    </row>
    <row r="35" ht="19.5" customHeight="1">
      <c r="A35" s="192"/>
      <c r="B35" s="451"/>
      <c r="C35" s="451"/>
      <c r="D35" s="226"/>
      <c r="E35" s="454"/>
      <c r="F35" s="473"/>
      <c r="G35" s="474" t="s">
        <v>82</v>
      </c>
      <c r="H35" s="475"/>
      <c r="I35" s="458"/>
      <c r="J35" s="228"/>
      <c r="K35" s="459"/>
      <c r="L35" s="460"/>
      <c r="M35" s="226"/>
      <c r="N35" s="227"/>
      <c r="O35" s="227"/>
      <c r="P35" s="227"/>
      <c r="Q35" s="227"/>
      <c r="R35" s="228"/>
      <c r="S35" s="192"/>
      <c r="T35" s="192"/>
      <c r="U35" s="192"/>
      <c r="V35" s="192"/>
      <c r="W35" s="192"/>
      <c r="X35" s="192"/>
      <c r="Y35" s="192"/>
      <c r="Z35" s="193"/>
      <c r="AA35" s="193"/>
      <c r="AB35" s="193"/>
      <c r="AC35" s="193" t="s">
        <v>196</v>
      </c>
      <c r="AD35" s="193"/>
      <c r="AE35" s="193"/>
      <c r="AF35" s="481"/>
      <c r="AG35" s="435"/>
      <c r="AH35" s="435"/>
      <c r="AI35" s="382"/>
      <c r="AJ35" s="382"/>
    </row>
    <row r="36" ht="19.5" customHeight="1">
      <c r="A36" s="192"/>
      <c r="B36" s="439"/>
      <c r="C36" s="440"/>
      <c r="D36" s="267"/>
      <c r="E36" s="479" t="str">
        <f>IF((F36=""),"",SUM(F36:F37))</f>
        <v/>
      </c>
      <c r="F36" s="443"/>
      <c r="G36" s="444" t="s">
        <v>82</v>
      </c>
      <c r="H36" s="445"/>
      <c r="I36" s="446" t="str">
        <f>IF((H36=""),"",SUM(H36:H37))</f>
        <v/>
      </c>
      <c r="J36" s="447"/>
      <c r="K36" s="482"/>
      <c r="L36" s="449"/>
      <c r="M36" s="472"/>
      <c r="N36" s="240"/>
      <c r="O36" s="240"/>
      <c r="P36" s="240"/>
      <c r="Q36" s="240"/>
      <c r="R36" s="241"/>
      <c r="S36" s="192"/>
      <c r="T36" s="192"/>
      <c r="U36" s="192"/>
      <c r="V36" s="192"/>
      <c r="W36" s="192"/>
      <c r="X36" s="192"/>
      <c r="Y36" s="192"/>
      <c r="Z36" s="193"/>
      <c r="AA36" s="193"/>
      <c r="AB36" s="193"/>
      <c r="AC36" s="193" t="s">
        <v>197</v>
      </c>
      <c r="AD36" s="193"/>
      <c r="AE36" s="193"/>
      <c r="AF36" s="481"/>
      <c r="AG36" s="435"/>
      <c r="AH36" s="435"/>
      <c r="AI36" s="382"/>
      <c r="AJ36" s="382"/>
    </row>
    <row r="37" ht="19.5" customHeight="1">
      <c r="A37" s="192"/>
      <c r="B37" s="451"/>
      <c r="C37" s="451"/>
      <c r="D37" s="226"/>
      <c r="E37" s="454"/>
      <c r="F37" s="473"/>
      <c r="G37" s="474" t="s">
        <v>82</v>
      </c>
      <c r="H37" s="475"/>
      <c r="I37" s="458"/>
      <c r="J37" s="228"/>
      <c r="K37" s="459"/>
      <c r="L37" s="460"/>
      <c r="M37" s="226"/>
      <c r="N37" s="227"/>
      <c r="O37" s="227"/>
      <c r="P37" s="227"/>
      <c r="Q37" s="227"/>
      <c r="R37" s="228"/>
      <c r="S37" s="192"/>
      <c r="T37" s="192"/>
      <c r="U37" s="192"/>
      <c r="V37" s="192"/>
      <c r="W37" s="192"/>
      <c r="X37" s="192"/>
      <c r="Y37" s="192"/>
      <c r="Z37" s="193"/>
      <c r="AA37" s="193"/>
      <c r="AB37" s="193"/>
      <c r="AC37" s="193" t="s">
        <v>198</v>
      </c>
      <c r="AD37" s="193"/>
      <c r="AE37" s="193"/>
      <c r="AF37" s="481"/>
      <c r="AG37" s="435"/>
      <c r="AH37" s="435"/>
      <c r="AI37" s="382"/>
      <c r="AJ37" s="382"/>
    </row>
    <row r="38" ht="19.5" customHeight="1">
      <c r="A38" s="192"/>
      <c r="B38" s="461"/>
      <c r="C38" s="483"/>
      <c r="D38" s="476"/>
      <c r="E38" s="479" t="str">
        <f>IF((F38=""),"",SUM(F38:F39))</f>
        <v/>
      </c>
      <c r="F38" s="443"/>
      <c r="G38" s="444" t="s">
        <v>82</v>
      </c>
      <c r="H38" s="445"/>
      <c r="I38" s="446" t="str">
        <f>IF((H38=""),"",SUM(H38:H39))</f>
        <v/>
      </c>
      <c r="J38" s="447"/>
      <c r="K38" s="482"/>
      <c r="L38" s="449"/>
      <c r="M38" s="472"/>
      <c r="N38" s="240"/>
      <c r="O38" s="240"/>
      <c r="P38" s="240"/>
      <c r="Q38" s="240"/>
      <c r="R38" s="241"/>
      <c r="S38" s="192"/>
      <c r="T38" s="192"/>
      <c r="U38" s="192"/>
      <c r="V38" s="192"/>
      <c r="W38" s="192"/>
      <c r="X38" s="192"/>
      <c r="Y38" s="192"/>
      <c r="Z38" s="193"/>
      <c r="AA38" s="193"/>
      <c r="AB38" s="193"/>
      <c r="AC38" s="193" t="s">
        <v>199</v>
      </c>
      <c r="AD38" s="193"/>
      <c r="AE38" s="193"/>
      <c r="AF38" s="481"/>
      <c r="AG38" s="435"/>
      <c r="AH38" s="435"/>
      <c r="AI38" s="382"/>
      <c r="AJ38" s="382"/>
    </row>
    <row r="39" ht="19.5" customHeight="1">
      <c r="A39" s="192"/>
      <c r="B39" s="436"/>
      <c r="C39" s="436"/>
      <c r="D39" s="484"/>
      <c r="E39" s="437"/>
      <c r="F39" s="485"/>
      <c r="G39" s="486" t="s">
        <v>82</v>
      </c>
      <c r="H39" s="487"/>
      <c r="I39" s="438"/>
      <c r="J39" s="208"/>
      <c r="K39" s="100"/>
      <c r="L39" s="27"/>
      <c r="M39" s="21"/>
      <c r="N39" s="22"/>
      <c r="O39" s="22"/>
      <c r="P39" s="22"/>
      <c r="Q39" s="22"/>
      <c r="R39" s="208"/>
      <c r="S39" s="192"/>
      <c r="T39" s="192"/>
      <c r="U39" s="192"/>
      <c r="V39" s="192"/>
      <c r="W39" s="192"/>
      <c r="X39" s="192"/>
      <c r="Y39" s="192"/>
      <c r="Z39" s="193"/>
      <c r="AA39" s="193"/>
      <c r="AB39" s="193"/>
      <c r="AC39" s="193" t="s">
        <v>200</v>
      </c>
      <c r="AD39" s="193"/>
      <c r="AE39" s="193"/>
      <c r="AF39" s="481"/>
      <c r="AG39" s="435"/>
      <c r="AH39" s="435"/>
      <c r="AI39" s="382"/>
      <c r="AJ39" s="382"/>
    </row>
    <row r="40" ht="19.5" customHeight="1">
      <c r="A40" s="192"/>
      <c r="B40" s="192"/>
      <c r="C40" s="192"/>
      <c r="D40" s="192"/>
      <c r="E40" s="192"/>
      <c r="F40" s="381"/>
      <c r="G40" s="381"/>
      <c r="H40" s="381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3"/>
      <c r="AA40" s="193"/>
      <c r="AB40" s="193"/>
      <c r="AC40" s="193" t="s">
        <v>201</v>
      </c>
      <c r="AD40" s="193"/>
      <c r="AE40" s="193"/>
      <c r="AF40" s="481"/>
      <c r="AG40" s="435"/>
      <c r="AH40" s="435"/>
      <c r="AI40" s="382"/>
      <c r="AJ40" s="382"/>
    </row>
    <row r="41" ht="19.5" customHeight="1">
      <c r="A41" s="193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 t="s">
        <v>202</v>
      </c>
      <c r="AD41" s="193"/>
      <c r="AE41" s="193"/>
      <c r="AF41" s="481"/>
      <c r="AG41" s="435"/>
      <c r="AH41" s="435"/>
      <c r="AI41" s="435"/>
      <c r="AJ41" s="435"/>
    </row>
    <row r="42" ht="19.5" customHeight="1">
      <c r="A42" s="193"/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 t="s">
        <v>203</v>
      </c>
      <c r="AD42" s="193"/>
      <c r="AE42" s="193"/>
      <c r="AF42" s="481"/>
      <c r="AG42" s="435"/>
      <c r="AH42" s="435"/>
      <c r="AI42" s="435"/>
      <c r="AJ42" s="435"/>
    </row>
    <row r="43" ht="19.5" customHeight="1">
      <c r="A43" s="193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 t="s">
        <v>204</v>
      </c>
      <c r="AD43" s="193"/>
      <c r="AE43" s="193"/>
      <c r="AF43" s="481"/>
      <c r="AG43" s="435"/>
      <c r="AH43" s="435"/>
      <c r="AI43" s="435"/>
      <c r="AJ43" s="435"/>
    </row>
    <row r="44" ht="19.5" customHeight="1">
      <c r="A44" s="193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 t="s">
        <v>205</v>
      </c>
      <c r="AD44" s="193"/>
      <c r="AE44" s="193"/>
      <c r="AF44" s="481"/>
      <c r="AG44" s="435"/>
      <c r="AH44" s="435"/>
      <c r="AI44" s="435"/>
      <c r="AJ44" s="435"/>
    </row>
    <row r="45" ht="19.5" customHeight="1">
      <c r="A45" s="193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 t="s">
        <v>206</v>
      </c>
      <c r="AD45" s="193"/>
      <c r="AE45" s="193"/>
      <c r="AF45" s="481"/>
      <c r="AG45" s="435"/>
      <c r="AH45" s="435"/>
      <c r="AI45" s="435"/>
      <c r="AJ45" s="435"/>
    </row>
    <row r="46" ht="19.5" customHeight="1">
      <c r="A46" s="193"/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 t="s">
        <v>207</v>
      </c>
      <c r="AD46" s="193"/>
      <c r="AE46" s="193"/>
      <c r="AF46" s="481"/>
      <c r="AG46" s="435"/>
      <c r="AH46" s="435"/>
      <c r="AI46" s="435"/>
      <c r="AJ46" s="435"/>
    </row>
    <row r="47" ht="19.5" customHeight="1">
      <c r="A47" s="193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 t="s">
        <v>208</v>
      </c>
      <c r="AD47" s="193"/>
      <c r="AE47" s="193"/>
      <c r="AF47" s="481"/>
      <c r="AG47" s="435"/>
      <c r="AH47" s="435"/>
      <c r="AI47" s="435"/>
      <c r="AJ47" s="435"/>
    </row>
    <row r="48" ht="19.5" customHeight="1">
      <c r="A48" s="193"/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 t="s">
        <v>209</v>
      </c>
      <c r="AD48" s="193"/>
      <c r="AE48" s="193"/>
      <c r="AF48" s="481"/>
      <c r="AG48" s="435"/>
      <c r="AH48" s="435"/>
      <c r="AI48" s="435"/>
      <c r="AJ48" s="435"/>
    </row>
    <row r="49" ht="19.5" customHeight="1">
      <c r="A49" s="193"/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 t="s">
        <v>210</v>
      </c>
      <c r="AD49" s="193"/>
      <c r="AE49" s="193"/>
      <c r="AF49" s="481"/>
      <c r="AG49" s="435"/>
      <c r="AH49" s="435"/>
      <c r="AI49" s="435"/>
      <c r="AJ49" s="435"/>
    </row>
    <row r="50" ht="19.5" customHeight="1">
      <c r="A50" s="193"/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 t="s">
        <v>211</v>
      </c>
      <c r="AD50" s="193"/>
      <c r="AE50" s="193"/>
      <c r="AF50" s="481"/>
      <c r="AG50" s="435"/>
      <c r="AH50" s="435"/>
      <c r="AI50" s="435"/>
      <c r="AJ50" s="435"/>
    </row>
    <row r="51" ht="19.5" customHeight="1">
      <c r="A51" s="193"/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 t="s">
        <v>212</v>
      </c>
      <c r="AD51" s="193"/>
      <c r="AE51" s="193"/>
      <c r="AF51" s="481"/>
      <c r="AG51" s="435"/>
      <c r="AH51" s="435"/>
      <c r="AI51" s="435"/>
      <c r="AJ51" s="435"/>
    </row>
    <row r="52" ht="19.5" customHeight="1">
      <c r="A52" s="193"/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 t="s">
        <v>213</v>
      </c>
      <c r="AD52" s="193"/>
      <c r="AE52" s="193"/>
      <c r="AF52" s="481"/>
      <c r="AG52" s="435"/>
      <c r="AH52" s="435"/>
      <c r="AI52" s="435"/>
      <c r="AJ52" s="435"/>
    </row>
    <row r="53" ht="19.5" customHeight="1">
      <c r="A53" s="193"/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 t="s">
        <v>214</v>
      </c>
      <c r="AD53" s="193"/>
      <c r="AE53" s="193"/>
      <c r="AF53" s="481"/>
      <c r="AG53" s="435"/>
      <c r="AH53" s="435"/>
      <c r="AI53" s="435"/>
      <c r="AJ53" s="435"/>
    </row>
    <row r="54" ht="19.5" customHeight="1">
      <c r="A54" s="193"/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 t="s">
        <v>215</v>
      </c>
      <c r="AD54" s="193"/>
      <c r="AE54" s="193"/>
      <c r="AF54" s="481"/>
      <c r="AG54" s="435"/>
      <c r="AH54" s="435"/>
      <c r="AI54" s="435"/>
      <c r="AJ54" s="435"/>
    </row>
    <row r="55" ht="19.5" customHeight="1">
      <c r="A55" s="193"/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 t="s">
        <v>216</v>
      </c>
      <c r="AD55" s="193"/>
      <c r="AE55" s="193"/>
      <c r="AF55" s="481"/>
      <c r="AG55" s="435"/>
      <c r="AH55" s="435"/>
      <c r="AI55" s="435"/>
      <c r="AJ55" s="435"/>
    </row>
    <row r="56" ht="19.5" customHeight="1">
      <c r="A56" s="193"/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 t="s">
        <v>217</v>
      </c>
      <c r="AD56" s="193"/>
      <c r="AE56" s="193"/>
      <c r="AF56" s="481"/>
      <c r="AG56" s="435"/>
      <c r="AH56" s="435"/>
      <c r="AI56" s="435"/>
      <c r="AJ56" s="435"/>
    </row>
    <row r="57" ht="19.5" customHeight="1">
      <c r="A57" s="193"/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 t="s">
        <v>218</v>
      </c>
      <c r="AD57" s="193"/>
      <c r="AE57" s="193"/>
      <c r="AF57" s="481"/>
      <c r="AG57" s="435"/>
      <c r="AH57" s="435"/>
      <c r="AI57" s="435"/>
      <c r="AJ57" s="435"/>
    </row>
    <row r="58" ht="19.5" customHeight="1">
      <c r="A58" s="193"/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 t="s">
        <v>219</v>
      </c>
      <c r="AD58" s="193"/>
      <c r="AE58" s="193"/>
      <c r="AF58" s="481"/>
      <c r="AG58" s="435"/>
      <c r="AH58" s="435"/>
      <c r="AI58" s="435"/>
      <c r="AJ58" s="435"/>
    </row>
    <row r="59" ht="19.5" customHeight="1">
      <c r="A59" s="193"/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 t="s">
        <v>220</v>
      </c>
      <c r="AD59" s="193"/>
      <c r="AE59" s="193"/>
      <c r="AF59" s="481"/>
      <c r="AG59" s="435"/>
      <c r="AH59" s="435"/>
      <c r="AI59" s="435"/>
      <c r="AJ59" s="435"/>
    </row>
    <row r="60" ht="19.5" customHeight="1">
      <c r="A60" s="193"/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435"/>
      <c r="AH60" s="435"/>
      <c r="AI60" s="435"/>
      <c r="AJ60" s="435"/>
    </row>
    <row r="61" ht="19.5" customHeight="1">
      <c r="A61" s="193"/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435"/>
      <c r="AH61" s="435"/>
      <c r="AI61" s="435"/>
      <c r="AJ61" s="435"/>
    </row>
    <row r="62" ht="19.5" customHeight="1">
      <c r="A62" s="193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435"/>
      <c r="AH62" s="435"/>
      <c r="AI62" s="435"/>
      <c r="AJ62" s="435"/>
    </row>
    <row r="63" ht="19.5" customHeight="1">
      <c r="A63" s="193"/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435"/>
      <c r="AH63" s="435"/>
      <c r="AI63" s="435"/>
      <c r="AJ63" s="435"/>
    </row>
    <row r="64" ht="19.5" customHeight="1">
      <c r="A64" s="193"/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435"/>
      <c r="AH64" s="435"/>
      <c r="AI64" s="435"/>
      <c r="AJ64" s="435"/>
    </row>
    <row r="65" ht="19.5" customHeight="1">
      <c r="A65" s="193"/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435"/>
      <c r="AH65" s="435"/>
      <c r="AI65" s="435"/>
      <c r="AJ65" s="435"/>
    </row>
    <row r="66" ht="19.5" customHeight="1">
      <c r="A66" s="193"/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435"/>
      <c r="AH66" s="435"/>
      <c r="AI66" s="435"/>
      <c r="AJ66" s="435"/>
    </row>
    <row r="67" ht="19.5" customHeight="1">
      <c r="A67" s="193"/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435"/>
      <c r="AH67" s="435"/>
      <c r="AI67" s="435"/>
      <c r="AJ67" s="435"/>
    </row>
    <row r="68" ht="19.5" customHeight="1">
      <c r="A68" s="193"/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435"/>
      <c r="AH68" s="435"/>
      <c r="AI68" s="435"/>
      <c r="AJ68" s="435"/>
    </row>
    <row r="69" ht="19.5" customHeight="1">
      <c r="A69" s="193"/>
      <c r="B69" s="193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435"/>
      <c r="AH69" s="435"/>
      <c r="AI69" s="435"/>
      <c r="AJ69" s="435"/>
    </row>
    <row r="70" ht="19.5" customHeight="1">
      <c r="A70" s="193"/>
      <c r="B70" s="193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435"/>
      <c r="AH70" s="435"/>
      <c r="AI70" s="435"/>
      <c r="AJ70" s="435"/>
    </row>
    <row r="71" ht="19.5" customHeight="1">
      <c r="A71" s="193"/>
      <c r="B71" s="193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435"/>
      <c r="AH71" s="435"/>
      <c r="AI71" s="435"/>
      <c r="AJ71" s="435"/>
    </row>
    <row r="72" ht="19.5" customHeight="1">
      <c r="A72" s="193"/>
      <c r="B72" s="193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435"/>
      <c r="AH72" s="435"/>
      <c r="AI72" s="435"/>
      <c r="AJ72" s="435"/>
    </row>
    <row r="73" ht="19.5" customHeight="1">
      <c r="A73" s="193"/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435"/>
      <c r="AH73" s="435"/>
      <c r="AI73" s="435"/>
      <c r="AJ73" s="435"/>
    </row>
    <row r="74" ht="19.5" customHeight="1">
      <c r="A74" s="193"/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435"/>
      <c r="AH74" s="435"/>
      <c r="AI74" s="435"/>
      <c r="AJ74" s="435"/>
    </row>
    <row r="75" ht="19.5" customHeight="1">
      <c r="A75" s="193"/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435"/>
      <c r="AH75" s="435"/>
      <c r="AI75" s="435"/>
      <c r="AJ75" s="435"/>
    </row>
    <row r="76" ht="19.5" customHeight="1">
      <c r="A76" s="193"/>
      <c r="B76" s="193"/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435"/>
      <c r="AH76" s="435"/>
      <c r="AI76" s="435"/>
      <c r="AJ76" s="435"/>
    </row>
    <row r="77" ht="19.5" customHeight="1">
      <c r="A77" s="193"/>
      <c r="B77" s="193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435"/>
      <c r="AH77" s="435"/>
      <c r="AI77" s="435"/>
      <c r="AJ77" s="435"/>
    </row>
    <row r="78" ht="19.5" customHeight="1">
      <c r="A78" s="193"/>
      <c r="B78" s="193"/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435"/>
      <c r="AH78" s="435"/>
      <c r="AI78" s="435"/>
      <c r="AJ78" s="435"/>
    </row>
    <row r="79" ht="19.5" customHeight="1">
      <c r="A79" s="193"/>
      <c r="B79" s="193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435"/>
      <c r="AH79" s="435"/>
      <c r="AI79" s="435"/>
      <c r="AJ79" s="435"/>
    </row>
    <row r="80" ht="19.5" customHeight="1">
      <c r="A80" s="193"/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435"/>
      <c r="AH80" s="435"/>
      <c r="AI80" s="435"/>
      <c r="AJ80" s="435"/>
    </row>
    <row r="81" ht="19.5" customHeight="1">
      <c r="A81" s="193"/>
      <c r="B81" s="193"/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435"/>
      <c r="AH81" s="435"/>
      <c r="AI81" s="435"/>
      <c r="AJ81" s="435"/>
    </row>
    <row r="82" ht="19.5" customHeight="1">
      <c r="A82" s="193"/>
      <c r="B82" s="193"/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435"/>
      <c r="AH82" s="435"/>
      <c r="AI82" s="435"/>
      <c r="AJ82" s="435"/>
    </row>
    <row r="83" ht="19.5" customHeight="1">
      <c r="A83" s="193"/>
      <c r="B83" s="193"/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435"/>
      <c r="AH83" s="435"/>
      <c r="AI83" s="435"/>
      <c r="AJ83" s="435"/>
    </row>
    <row r="84" ht="19.5" customHeight="1">
      <c r="A84" s="193"/>
      <c r="B84" s="193"/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435"/>
      <c r="AH84" s="435"/>
      <c r="AI84" s="435"/>
      <c r="AJ84" s="435"/>
    </row>
    <row r="85" ht="19.5" customHeight="1">
      <c r="A85" s="193"/>
      <c r="B85" s="193"/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435"/>
      <c r="AH85" s="435"/>
      <c r="AI85" s="435"/>
      <c r="AJ85" s="435"/>
    </row>
    <row r="86" ht="19.5" customHeight="1">
      <c r="A86" s="193"/>
      <c r="B86" s="193"/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435"/>
      <c r="AH86" s="435"/>
      <c r="AI86" s="435"/>
      <c r="AJ86" s="435"/>
    </row>
    <row r="87" ht="19.5" customHeight="1">
      <c r="A87" s="193"/>
      <c r="B87" s="193"/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435"/>
      <c r="AH87" s="435"/>
      <c r="AI87" s="435"/>
      <c r="AJ87" s="435"/>
    </row>
    <row r="88" ht="19.5" customHeight="1">
      <c r="A88" s="193"/>
      <c r="B88" s="193"/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435"/>
      <c r="AH88" s="435"/>
      <c r="AI88" s="435"/>
      <c r="AJ88" s="435"/>
    </row>
    <row r="89" ht="19.5" customHeight="1">
      <c r="A89" s="193"/>
      <c r="B89" s="193"/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435"/>
      <c r="AH89" s="435"/>
      <c r="AI89" s="435"/>
      <c r="AJ89" s="435"/>
    </row>
    <row r="90" ht="19.5" customHeight="1">
      <c r="A90" s="193"/>
      <c r="B90" s="193"/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435"/>
      <c r="AH90" s="435"/>
      <c r="AI90" s="435"/>
      <c r="AJ90" s="435"/>
    </row>
    <row r="91" ht="19.5" customHeight="1">
      <c r="A91" s="192"/>
      <c r="B91" s="192"/>
      <c r="C91" s="192"/>
      <c r="D91" s="192"/>
      <c r="E91" s="192"/>
      <c r="F91" s="381"/>
      <c r="G91" s="381"/>
      <c r="H91" s="381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92"/>
      <c r="Z91" s="192"/>
      <c r="AA91" s="192"/>
      <c r="AB91" s="192"/>
      <c r="AC91" s="192"/>
      <c r="AD91" s="192"/>
      <c r="AE91" s="192"/>
      <c r="AF91" s="192"/>
      <c r="AG91" s="382"/>
      <c r="AH91" s="382"/>
      <c r="AI91" s="382"/>
      <c r="AJ91" s="382"/>
    </row>
    <row r="92" ht="19.5" customHeight="1">
      <c r="A92" s="192"/>
      <c r="B92" s="192"/>
      <c r="C92" s="192"/>
      <c r="D92" s="192"/>
      <c r="E92" s="192"/>
      <c r="F92" s="381"/>
      <c r="G92" s="381"/>
      <c r="H92" s="381"/>
      <c r="I92" s="192"/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382"/>
      <c r="AH92" s="382"/>
      <c r="AI92" s="382"/>
      <c r="AJ92" s="382"/>
    </row>
    <row r="93" ht="19.5" customHeight="1">
      <c r="A93" s="192"/>
      <c r="B93" s="192"/>
      <c r="C93" s="192"/>
      <c r="D93" s="192"/>
      <c r="E93" s="192"/>
      <c r="F93" s="381"/>
      <c r="G93" s="381"/>
      <c r="H93" s="381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2"/>
      <c r="T93" s="192"/>
      <c r="U93" s="192"/>
      <c r="V93" s="192"/>
      <c r="W93" s="192"/>
      <c r="X93" s="192"/>
      <c r="Y93" s="192"/>
      <c r="Z93" s="192"/>
      <c r="AA93" s="192"/>
      <c r="AB93" s="192"/>
      <c r="AC93" s="192"/>
      <c r="AD93" s="192"/>
      <c r="AE93" s="192"/>
      <c r="AF93" s="192"/>
      <c r="AG93" s="382"/>
      <c r="AH93" s="382"/>
      <c r="AI93" s="382"/>
      <c r="AJ93" s="382"/>
    </row>
    <row r="94" ht="19.5" customHeight="1">
      <c r="A94" s="192"/>
      <c r="B94" s="192"/>
      <c r="C94" s="192"/>
      <c r="D94" s="192"/>
      <c r="E94" s="192"/>
      <c r="F94" s="381"/>
      <c r="G94" s="381"/>
      <c r="H94" s="381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2"/>
      <c r="T94" s="192"/>
      <c r="U94" s="192"/>
      <c r="V94" s="192"/>
      <c r="W94" s="192"/>
      <c r="X94" s="192"/>
      <c r="Y94" s="192"/>
      <c r="Z94" s="192"/>
      <c r="AA94" s="192"/>
      <c r="AB94" s="192"/>
      <c r="AC94" s="192"/>
      <c r="AD94" s="192"/>
      <c r="AE94" s="192"/>
      <c r="AF94" s="192"/>
      <c r="AG94" s="382"/>
      <c r="AH94" s="382"/>
      <c r="AI94" s="382"/>
      <c r="AJ94" s="382"/>
    </row>
    <row r="95" ht="19.5" customHeight="1">
      <c r="A95" s="192"/>
      <c r="B95" s="192"/>
      <c r="C95" s="192"/>
      <c r="D95" s="192"/>
      <c r="E95" s="192"/>
      <c r="F95" s="381"/>
      <c r="G95" s="381"/>
      <c r="H95" s="381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  <c r="AF95" s="192"/>
      <c r="AG95" s="382"/>
      <c r="AH95" s="382"/>
      <c r="AI95" s="382"/>
      <c r="AJ95" s="382"/>
    </row>
    <row r="96" ht="19.5" customHeight="1">
      <c r="A96" s="192"/>
      <c r="B96" s="192"/>
      <c r="C96" s="192"/>
      <c r="D96" s="192"/>
      <c r="E96" s="192"/>
      <c r="F96" s="381"/>
      <c r="G96" s="381"/>
      <c r="H96" s="381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382"/>
      <c r="AH96" s="382"/>
      <c r="AI96" s="382"/>
      <c r="AJ96" s="382"/>
    </row>
    <row r="97" ht="19.5" customHeight="1">
      <c r="A97" s="192"/>
      <c r="B97" s="192"/>
      <c r="C97" s="192"/>
      <c r="D97" s="192"/>
      <c r="E97" s="192"/>
      <c r="F97" s="381"/>
      <c r="G97" s="381"/>
      <c r="H97" s="381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  <c r="AA97" s="192"/>
      <c r="AB97" s="192"/>
      <c r="AC97" s="192"/>
      <c r="AD97" s="192"/>
      <c r="AE97" s="192"/>
      <c r="AF97" s="192"/>
      <c r="AG97" s="382"/>
      <c r="AH97" s="382"/>
      <c r="AI97" s="382"/>
      <c r="AJ97" s="382"/>
    </row>
    <row r="98" ht="19.5" customHeight="1">
      <c r="A98" s="192"/>
      <c r="B98" s="192"/>
      <c r="C98" s="192"/>
      <c r="D98" s="192"/>
      <c r="E98" s="192"/>
      <c r="F98" s="381"/>
      <c r="G98" s="381"/>
      <c r="H98" s="381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  <c r="Y98" s="192"/>
      <c r="Z98" s="192"/>
      <c r="AA98" s="192"/>
      <c r="AB98" s="192"/>
      <c r="AC98" s="192"/>
      <c r="AD98" s="192"/>
      <c r="AE98" s="192"/>
      <c r="AF98" s="192"/>
      <c r="AG98" s="382"/>
      <c r="AH98" s="382"/>
      <c r="AI98" s="382"/>
      <c r="AJ98" s="382"/>
    </row>
    <row r="99" ht="19.5" customHeight="1">
      <c r="A99" s="192"/>
      <c r="B99" s="192"/>
      <c r="C99" s="192"/>
      <c r="D99" s="192"/>
      <c r="E99" s="192"/>
      <c r="F99" s="381"/>
      <c r="G99" s="381"/>
      <c r="H99" s="381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  <c r="AF99" s="192"/>
      <c r="AG99" s="382"/>
      <c r="AH99" s="382"/>
      <c r="AI99" s="382"/>
      <c r="AJ99" s="382"/>
    </row>
    <row r="100" ht="19.5" customHeight="1">
      <c r="A100" s="192"/>
      <c r="B100" s="192"/>
      <c r="C100" s="192"/>
      <c r="D100" s="192"/>
      <c r="E100" s="192"/>
      <c r="F100" s="381"/>
      <c r="G100" s="381"/>
      <c r="H100" s="381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92"/>
      <c r="AF100" s="192"/>
      <c r="AG100" s="382"/>
      <c r="AH100" s="382"/>
      <c r="AI100" s="382"/>
      <c r="AJ100" s="382"/>
    </row>
  </sheetData>
  <mergeCells count="142">
    <mergeCell ref="L18:L19"/>
    <mergeCell ref="M18:R19"/>
    <mergeCell ref="B18:B19"/>
    <mergeCell ref="C18:C19"/>
    <mergeCell ref="D18:D19"/>
    <mergeCell ref="E18:E19"/>
    <mergeCell ref="I18:I19"/>
    <mergeCell ref="J18:J19"/>
    <mergeCell ref="K18:K19"/>
    <mergeCell ref="D6:I6"/>
    <mergeCell ref="K6:L6"/>
    <mergeCell ref="K8:L8"/>
    <mergeCell ref="K7:L7"/>
    <mergeCell ref="K11:L11"/>
    <mergeCell ref="K16:K17"/>
    <mergeCell ref="L16:L17"/>
    <mergeCell ref="D8:I8"/>
    <mergeCell ref="B9:C9"/>
    <mergeCell ref="D9:I9"/>
    <mergeCell ref="K9:L9"/>
    <mergeCell ref="B2:L3"/>
    <mergeCell ref="B4:L5"/>
    <mergeCell ref="D7:I7"/>
    <mergeCell ref="F12:H13"/>
    <mergeCell ref="I12:I13"/>
    <mergeCell ref="J12:J13"/>
    <mergeCell ref="K12:K13"/>
    <mergeCell ref="L12:L13"/>
    <mergeCell ref="M12:R13"/>
    <mergeCell ref="L14:L15"/>
    <mergeCell ref="M14:R15"/>
    <mergeCell ref="M16:R17"/>
    <mergeCell ref="I16:I17"/>
    <mergeCell ref="J16:J17"/>
    <mergeCell ref="B14:B15"/>
    <mergeCell ref="C14:C15"/>
    <mergeCell ref="D14:D15"/>
    <mergeCell ref="E14:E15"/>
    <mergeCell ref="I14:I15"/>
    <mergeCell ref="J14:J15"/>
    <mergeCell ref="K14:K15"/>
    <mergeCell ref="K22:K23"/>
    <mergeCell ref="L22:L23"/>
    <mergeCell ref="K24:K25"/>
    <mergeCell ref="L24:L25"/>
    <mergeCell ref="B28:B29"/>
    <mergeCell ref="C28:C29"/>
    <mergeCell ref="D28:D29"/>
    <mergeCell ref="E28:E29"/>
    <mergeCell ref="C30:C31"/>
    <mergeCell ref="D30:D31"/>
    <mergeCell ref="E30:E31"/>
    <mergeCell ref="B36:B37"/>
    <mergeCell ref="C36:C37"/>
    <mergeCell ref="D36:D37"/>
    <mergeCell ref="E36:E37"/>
    <mergeCell ref="B38:B39"/>
    <mergeCell ref="C38:C39"/>
    <mergeCell ref="D38:D39"/>
    <mergeCell ref="E38:E39"/>
    <mergeCell ref="B30:B31"/>
    <mergeCell ref="B34:B35"/>
    <mergeCell ref="C34:C35"/>
    <mergeCell ref="D34:D35"/>
    <mergeCell ref="E34:E35"/>
    <mergeCell ref="B32:B33"/>
    <mergeCell ref="C32:C33"/>
    <mergeCell ref="B8:C8"/>
    <mergeCell ref="B6:C6"/>
    <mergeCell ref="B7:C7"/>
    <mergeCell ref="B12:B13"/>
    <mergeCell ref="C12:C13"/>
    <mergeCell ref="D12:D13"/>
    <mergeCell ref="E12:E13"/>
    <mergeCell ref="B16:B17"/>
    <mergeCell ref="C16:C17"/>
    <mergeCell ref="D16:D17"/>
    <mergeCell ref="E16:E17"/>
    <mergeCell ref="C20:C21"/>
    <mergeCell ref="D20:D21"/>
    <mergeCell ref="E20:E21"/>
    <mergeCell ref="D26:D27"/>
    <mergeCell ref="E26:E27"/>
    <mergeCell ref="B24:B25"/>
    <mergeCell ref="C24:C25"/>
    <mergeCell ref="D24:D25"/>
    <mergeCell ref="E24:E25"/>
    <mergeCell ref="B20:B21"/>
    <mergeCell ref="B22:B23"/>
    <mergeCell ref="C22:C23"/>
    <mergeCell ref="D22:D23"/>
    <mergeCell ref="E22:E23"/>
    <mergeCell ref="B26:B27"/>
    <mergeCell ref="C26:C27"/>
    <mergeCell ref="D32:D33"/>
    <mergeCell ref="E32:E33"/>
    <mergeCell ref="K38:K39"/>
    <mergeCell ref="L38:L39"/>
    <mergeCell ref="I34:I35"/>
    <mergeCell ref="I36:I37"/>
    <mergeCell ref="J36:J37"/>
    <mergeCell ref="K36:K37"/>
    <mergeCell ref="L36:L37"/>
    <mergeCell ref="I38:I39"/>
    <mergeCell ref="J38:J39"/>
    <mergeCell ref="I20:I21"/>
    <mergeCell ref="J20:J21"/>
    <mergeCell ref="K20:K21"/>
    <mergeCell ref="L20:L21"/>
    <mergeCell ref="M20:R21"/>
    <mergeCell ref="I22:I23"/>
    <mergeCell ref="J22:J23"/>
    <mergeCell ref="L26:L27"/>
    <mergeCell ref="M26:R27"/>
    <mergeCell ref="M22:R23"/>
    <mergeCell ref="M24:R25"/>
    <mergeCell ref="I26:I27"/>
    <mergeCell ref="J26:J27"/>
    <mergeCell ref="K26:K27"/>
    <mergeCell ref="I24:I25"/>
    <mergeCell ref="J24:J25"/>
    <mergeCell ref="M30:R31"/>
    <mergeCell ref="M32:R33"/>
    <mergeCell ref="M34:R35"/>
    <mergeCell ref="M36:R37"/>
    <mergeCell ref="M38:R39"/>
    <mergeCell ref="I28:I29"/>
    <mergeCell ref="J28:J29"/>
    <mergeCell ref="K28:K29"/>
    <mergeCell ref="L28:L29"/>
    <mergeCell ref="M28:R29"/>
    <mergeCell ref="I30:I31"/>
    <mergeCell ref="J30:J31"/>
    <mergeCell ref="I32:I33"/>
    <mergeCell ref="J32:J33"/>
    <mergeCell ref="K30:K31"/>
    <mergeCell ref="L30:L31"/>
    <mergeCell ref="K32:K33"/>
    <mergeCell ref="L32:L33"/>
    <mergeCell ref="J34:J35"/>
    <mergeCell ref="K34:K35"/>
    <mergeCell ref="L34:L35"/>
  </mergeCells>
  <conditionalFormatting sqref="B14:C21">
    <cfRule type="expression" dxfId="1" priority="1">
      <formula>OR($B14="MT")</formula>
    </cfRule>
  </conditionalFormatting>
  <conditionalFormatting sqref="B32:L39">
    <cfRule type="expression" dxfId="1" priority="2">
      <formula>OR($B32="MT")</formula>
    </cfRule>
  </conditionalFormatting>
  <conditionalFormatting sqref="D18:D25">
    <cfRule type="expression" dxfId="1" priority="3">
      <formula>OR($B18="MT")</formula>
    </cfRule>
  </conditionalFormatting>
  <conditionalFormatting sqref="B22:I23 B24:K31 D14:L15 E18:K21 K22:K23">
    <cfRule type="expression" dxfId="1" priority="4">
      <formula>OR($B14="MT")</formula>
    </cfRule>
  </conditionalFormatting>
  <conditionalFormatting sqref="F15:H15 F19:H19 F21:H21 F23:H23 F25:H25 F27:H27 F29:H29 F31:H31 F35:H35 F39:H39">
    <cfRule type="expression" dxfId="1" priority="5">
      <formula>OR($B14="MT")</formula>
    </cfRule>
  </conditionalFormatting>
  <conditionalFormatting sqref="F17:H17">
    <cfRule type="expression" dxfId="1" priority="6">
      <formula>OR($B16="MT")</formula>
    </cfRule>
  </conditionalFormatting>
  <conditionalFormatting sqref="F33:H33">
    <cfRule type="expression" dxfId="1" priority="7">
      <formula>OR($B32="MT")</formula>
    </cfRule>
  </conditionalFormatting>
  <conditionalFormatting sqref="F37:H37">
    <cfRule type="expression" dxfId="1" priority="8">
      <formula>OR($B36="MT")</formula>
    </cfRule>
  </conditionalFormatting>
  <conditionalFormatting sqref="J22:J25">
    <cfRule type="expression" dxfId="1" priority="9">
      <formula>OR($B22="MT")</formula>
    </cfRule>
  </conditionalFormatting>
  <conditionalFormatting sqref="K6">
    <cfRule type="containsText" dxfId="2" priority="10" operator="containsText" text="U-10/U-11">
      <formula>NOT(ISERROR(SEARCH(("U-10/U-11"),(K6))))</formula>
    </cfRule>
  </conditionalFormatting>
  <conditionalFormatting sqref="K6">
    <cfRule type="containsText" dxfId="3" priority="11" operator="containsText" text="U-12">
      <formula>NOT(ISERROR(SEARCH(("U-12"),(K6))))</formula>
    </cfRule>
  </conditionalFormatting>
  <conditionalFormatting sqref="K6">
    <cfRule type="containsText" dxfId="4" priority="12" operator="containsText" text="U-11">
      <formula>NOT(ISERROR(SEARCH(("U-11"),(K6))))</formula>
    </cfRule>
  </conditionalFormatting>
  <conditionalFormatting sqref="K6">
    <cfRule type="containsText" dxfId="5" priority="13" operator="containsText" text="U-10">
      <formula>NOT(ISERROR(SEARCH(("U-10"),(K6))))</formula>
    </cfRule>
  </conditionalFormatting>
  <conditionalFormatting sqref="K6">
    <cfRule type="containsText" dxfId="0" priority="14" operator="containsText" text="U-12">
      <formula>NOT(ISERROR(SEARCH(("U-12"),(K6))))</formula>
    </cfRule>
  </conditionalFormatting>
  <conditionalFormatting sqref="K6">
    <cfRule type="containsText" dxfId="6" priority="15" operator="containsText" text="U-10">
      <formula>NOT(ISERROR(SEARCH(("U-10"),(K6))))</formula>
    </cfRule>
  </conditionalFormatting>
  <conditionalFormatting sqref="K6">
    <cfRule type="containsText" dxfId="7" priority="16" operator="containsText" text="U-11">
      <formula>NOT(ISERROR(SEARCH(("U-11"),(K6))))</formula>
    </cfRule>
  </conditionalFormatting>
  <conditionalFormatting sqref="K6">
    <cfRule type="containsText" dxfId="0" priority="17" operator="containsText" text="U-10">
      <formula>NOT(ISERROR(SEARCH(("U-10"),(K6))))</formula>
    </cfRule>
  </conditionalFormatting>
  <conditionalFormatting sqref="L16:L31">
    <cfRule type="expression" dxfId="1" priority="18">
      <formula>OR($B16="MT")</formula>
    </cfRule>
  </conditionalFormatting>
  <conditionalFormatting sqref="M14">
    <cfRule type="expression" dxfId="1" priority="19">
      <formula>OR($B14="MT")</formula>
    </cfRule>
  </conditionalFormatting>
  <conditionalFormatting sqref="D16:K17 M16 M18 M20 M22">
    <cfRule type="expression" dxfId="1" priority="20">
      <formula>OR($B16="MT")</formula>
    </cfRule>
  </conditionalFormatting>
  <conditionalFormatting sqref="M24 M26 M28 M30 M34 M38">
    <cfRule type="expression" dxfId="1" priority="21">
      <formula>OR($B24="MT")</formula>
    </cfRule>
  </conditionalFormatting>
  <conditionalFormatting sqref="M32">
    <cfRule type="expression" dxfId="1" priority="22">
      <formula>OR($B32="MT")</formula>
    </cfRule>
  </conditionalFormatting>
  <conditionalFormatting sqref="M36">
    <cfRule type="expression" dxfId="1" priority="23">
      <formula>OR($B36="MT")</formula>
    </cfRule>
  </conditionalFormatting>
  <dataValidations>
    <dataValidation type="list" allowBlank="1" showErrorMessage="1" sqref="D6">
      <formula1>$Z$12:$Z$18</formula1>
    </dataValidation>
    <dataValidation type="list" allowBlank="1" showErrorMessage="1" sqref="K7">
      <formula1>$AE$12:$AE$19</formula1>
    </dataValidation>
    <dataValidation type="list" allowBlank="1" showErrorMessage="1" sqref="K6">
      <formula1>$AD$12:$AD$15</formula1>
    </dataValidation>
    <dataValidation type="list" allowBlank="1" showErrorMessage="1" sqref="D7">
      <formula1>$AC$12:$AC$59</formula1>
    </dataValidation>
    <dataValidation type="list" allowBlank="1" showErrorMessage="1" sqref="K11">
      <formula1>$AF$12:$AF$13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CCC"/>
    <pageSetUpPr/>
  </sheetPr>
  <sheetViews>
    <sheetView workbookViewId="0"/>
  </sheetViews>
  <sheetFormatPr customHeight="1" defaultColWidth="14.43" defaultRowHeight="15.0"/>
  <cols>
    <col customWidth="1" min="1" max="1" width="1.57"/>
    <col customWidth="1" min="2" max="3" width="6.57"/>
    <col customWidth="1" min="4" max="4" width="14.43"/>
    <col customWidth="1" min="5" max="5" width="5.57"/>
    <col customWidth="1" min="6" max="6" width="3.57"/>
    <col customWidth="1" min="7" max="7" width="2.57"/>
    <col customWidth="1" min="8" max="8" width="3.57"/>
    <col customWidth="1" min="9" max="9" width="5.57"/>
    <col customWidth="1" min="10" max="10" width="14.43"/>
    <col customWidth="1" min="11" max="13" width="10.57"/>
    <col customWidth="1" min="14" max="36" width="9.0"/>
  </cols>
  <sheetData>
    <row r="1" ht="6.0" customHeight="1">
      <c r="A1" s="192"/>
      <c r="B1" s="192"/>
      <c r="C1" s="192"/>
      <c r="D1" s="192"/>
      <c r="E1" s="192"/>
      <c r="F1" s="381"/>
      <c r="G1" s="381"/>
      <c r="H1" s="381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382"/>
      <c r="AH1" s="382"/>
      <c r="AI1" s="382"/>
      <c r="AJ1" s="382"/>
    </row>
    <row r="2" ht="19.5" customHeight="1">
      <c r="A2" s="192"/>
      <c r="B2" s="383" t="s">
        <v>120</v>
      </c>
      <c r="C2" s="263"/>
      <c r="D2" s="263"/>
      <c r="E2" s="263"/>
      <c r="F2" s="263"/>
      <c r="G2" s="263"/>
      <c r="H2" s="263"/>
      <c r="I2" s="263"/>
      <c r="J2" s="263"/>
      <c r="K2" s="263"/>
      <c r="L2" s="384"/>
      <c r="M2" s="385"/>
      <c r="N2" s="386" t="s">
        <v>77</v>
      </c>
      <c r="O2" s="386" t="s">
        <v>121</v>
      </c>
      <c r="P2" s="386" t="s">
        <v>122</v>
      </c>
      <c r="Q2" s="386" t="s">
        <v>123</v>
      </c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382"/>
      <c r="AH2" s="382"/>
      <c r="AI2" s="382"/>
      <c r="AJ2" s="382"/>
    </row>
    <row r="3" ht="19.5" customHeight="1">
      <c r="A3" s="192"/>
      <c r="B3" s="387"/>
      <c r="C3" s="388"/>
      <c r="D3" s="388"/>
      <c r="E3" s="388"/>
      <c r="F3" s="388"/>
      <c r="G3" s="388"/>
      <c r="H3" s="388"/>
      <c r="I3" s="388"/>
      <c r="J3" s="388"/>
      <c r="K3" s="388"/>
      <c r="L3" s="389"/>
      <c r="M3" s="385"/>
      <c r="N3" s="386" t="s">
        <v>124</v>
      </c>
      <c r="O3" s="390"/>
      <c r="P3" s="391"/>
      <c r="Q3" s="391"/>
      <c r="R3" s="392"/>
      <c r="S3" s="392"/>
      <c r="T3" s="392"/>
      <c r="U3" s="392"/>
      <c r="V3" s="392"/>
      <c r="W3" s="392"/>
      <c r="X3" s="392"/>
      <c r="Y3" s="192"/>
      <c r="Z3" s="192"/>
      <c r="AA3" s="192"/>
      <c r="AB3" s="192"/>
      <c r="AC3" s="192"/>
      <c r="AD3" s="192"/>
      <c r="AE3" s="192"/>
      <c r="AF3" s="192"/>
      <c r="AG3" s="382"/>
      <c r="AH3" s="382"/>
      <c r="AI3" s="382"/>
      <c r="AJ3" s="382"/>
    </row>
    <row r="4" ht="19.5" customHeight="1">
      <c r="A4" s="192"/>
      <c r="B4" s="393" t="s">
        <v>125</v>
      </c>
      <c r="M4" s="385"/>
      <c r="N4" s="386" t="s">
        <v>126</v>
      </c>
      <c r="O4" s="390"/>
      <c r="P4" s="391"/>
      <c r="Q4" s="391"/>
      <c r="R4" s="392"/>
      <c r="S4" s="392"/>
      <c r="T4" s="392"/>
      <c r="U4" s="394"/>
      <c r="V4" s="394"/>
      <c r="W4" s="392"/>
      <c r="X4" s="392"/>
      <c r="Y4" s="192"/>
      <c r="Z4" s="192"/>
      <c r="AA4" s="192"/>
      <c r="AB4" s="192"/>
      <c r="AC4" s="192"/>
      <c r="AD4" s="192"/>
      <c r="AE4" s="192"/>
      <c r="AF4" s="192"/>
      <c r="AG4" s="382"/>
      <c r="AH4" s="382"/>
      <c r="AI4" s="382"/>
      <c r="AJ4" s="382"/>
    </row>
    <row r="5" ht="19.5" customHeight="1">
      <c r="A5" s="19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385"/>
      <c r="N5" s="386" t="s">
        <v>127</v>
      </c>
      <c r="O5" s="390"/>
      <c r="P5" s="391"/>
      <c r="Q5" s="391"/>
      <c r="R5" s="392"/>
      <c r="S5" s="392"/>
      <c r="T5" s="392"/>
      <c r="U5" s="392"/>
      <c r="V5" s="392"/>
      <c r="W5" s="392"/>
      <c r="X5" s="392"/>
      <c r="Y5" s="192"/>
      <c r="Z5" s="192"/>
      <c r="AA5" s="192"/>
      <c r="AB5" s="192"/>
      <c r="AC5" s="192"/>
      <c r="AD5" s="192"/>
      <c r="AE5" s="192"/>
      <c r="AF5" s="192"/>
      <c r="AG5" s="382"/>
      <c r="AH5" s="382"/>
      <c r="AI5" s="382"/>
      <c r="AJ5" s="382"/>
    </row>
    <row r="6" ht="19.5" customHeight="1">
      <c r="A6" s="192"/>
      <c r="B6" s="395" t="s">
        <v>128</v>
      </c>
      <c r="C6" s="280"/>
      <c r="D6" s="396" t="s">
        <v>129</v>
      </c>
      <c r="E6" s="2"/>
      <c r="F6" s="2"/>
      <c r="G6" s="2"/>
      <c r="H6" s="2"/>
      <c r="I6" s="397"/>
      <c r="J6" s="398" t="s">
        <v>130</v>
      </c>
      <c r="K6" s="399" t="s">
        <v>131</v>
      </c>
      <c r="L6" s="280"/>
      <c r="M6" s="400"/>
      <c r="N6" s="386" t="s">
        <v>132</v>
      </c>
      <c r="O6" s="390"/>
      <c r="P6" s="391"/>
      <c r="Q6" s="391"/>
      <c r="R6" s="392"/>
      <c r="S6" s="392"/>
      <c r="T6" s="392"/>
      <c r="U6" s="392"/>
      <c r="V6" s="392"/>
      <c r="W6" s="392"/>
      <c r="X6" s="392"/>
      <c r="Y6" s="192"/>
      <c r="Z6" s="192"/>
      <c r="AA6" s="192"/>
      <c r="AB6" s="192"/>
      <c r="AC6" s="192"/>
      <c r="AD6" s="192"/>
      <c r="AE6" s="192"/>
      <c r="AF6" s="192"/>
      <c r="AG6" s="382"/>
      <c r="AH6" s="382"/>
      <c r="AI6" s="382"/>
      <c r="AJ6" s="382"/>
    </row>
    <row r="7" ht="19.5" customHeight="1">
      <c r="A7" s="192"/>
      <c r="B7" s="401" t="s">
        <v>133</v>
      </c>
      <c r="C7" s="402"/>
      <c r="D7" s="403" t="s">
        <v>167</v>
      </c>
      <c r="E7" s="303"/>
      <c r="F7" s="303"/>
      <c r="G7" s="303"/>
      <c r="H7" s="303"/>
      <c r="I7" s="404"/>
      <c r="J7" s="405" t="s">
        <v>135</v>
      </c>
      <c r="K7" s="406" t="s">
        <v>136</v>
      </c>
      <c r="L7" s="402"/>
      <c r="M7" s="400"/>
      <c r="N7" s="386" t="s">
        <v>137</v>
      </c>
      <c r="O7" s="390"/>
      <c r="P7" s="391"/>
      <c r="Q7" s="391"/>
      <c r="R7" s="392"/>
      <c r="S7" s="394"/>
      <c r="T7" s="392"/>
      <c r="U7" s="392"/>
      <c r="V7" s="394"/>
      <c r="W7" s="392"/>
      <c r="X7" s="392"/>
      <c r="Y7" s="192"/>
      <c r="Z7" s="192"/>
      <c r="AA7" s="192"/>
      <c r="AB7" s="192"/>
      <c r="AC7" s="192"/>
      <c r="AD7" s="192"/>
      <c r="AE7" s="192"/>
      <c r="AF7" s="192"/>
      <c r="AG7" s="382"/>
      <c r="AH7" s="382"/>
      <c r="AI7" s="382"/>
      <c r="AJ7" s="382"/>
    </row>
    <row r="8" ht="19.5" customHeight="1">
      <c r="A8" s="192"/>
      <c r="B8" s="401" t="s">
        <v>138</v>
      </c>
      <c r="C8" s="402"/>
      <c r="D8" s="407">
        <v>45767.0</v>
      </c>
      <c r="E8" s="303"/>
      <c r="F8" s="303"/>
      <c r="G8" s="303"/>
      <c r="H8" s="303"/>
      <c r="I8" s="404"/>
      <c r="J8" s="405" t="s">
        <v>139</v>
      </c>
      <c r="K8" s="408" t="s">
        <v>65</v>
      </c>
      <c r="L8" s="402"/>
      <c r="M8" s="409"/>
      <c r="N8" s="386" t="s">
        <v>140</v>
      </c>
      <c r="O8" s="390"/>
      <c r="P8" s="391"/>
      <c r="Q8" s="391"/>
      <c r="R8" s="392"/>
      <c r="S8" s="394"/>
      <c r="T8" s="392"/>
      <c r="U8" s="392"/>
      <c r="V8" s="394"/>
      <c r="W8" s="392"/>
      <c r="X8" s="392"/>
      <c r="Y8" s="192"/>
      <c r="Z8" s="192"/>
      <c r="AA8" s="192"/>
      <c r="AB8" s="192"/>
      <c r="AC8" s="192"/>
      <c r="AD8" s="192"/>
      <c r="AE8" s="192"/>
      <c r="AF8" s="192"/>
      <c r="AG8" s="382"/>
      <c r="AH8" s="382"/>
      <c r="AI8" s="382"/>
      <c r="AJ8" s="382"/>
    </row>
    <row r="9" ht="19.5" customHeight="1">
      <c r="A9" s="192"/>
      <c r="B9" s="410" t="s">
        <v>141</v>
      </c>
      <c r="C9" s="411"/>
      <c r="D9" s="412" t="s">
        <v>86</v>
      </c>
      <c r="E9" s="413"/>
      <c r="F9" s="413"/>
      <c r="G9" s="413"/>
      <c r="H9" s="413"/>
      <c r="I9" s="414"/>
      <c r="J9" s="415" t="s">
        <v>142</v>
      </c>
      <c r="K9" s="416"/>
      <c r="L9" s="411"/>
      <c r="M9" s="409"/>
      <c r="N9" s="386" t="s">
        <v>143</v>
      </c>
      <c r="O9" s="390"/>
      <c r="P9" s="391"/>
      <c r="Q9" s="391"/>
      <c r="R9" s="392"/>
      <c r="S9" s="392"/>
      <c r="T9" s="392"/>
      <c r="U9" s="392"/>
      <c r="V9" s="392"/>
      <c r="W9" s="392"/>
      <c r="X9" s="392"/>
      <c r="Y9" s="192"/>
      <c r="Z9" s="192"/>
      <c r="AA9" s="192"/>
      <c r="AB9" s="192"/>
      <c r="AC9" s="192"/>
      <c r="AD9" s="192"/>
      <c r="AE9" s="192"/>
      <c r="AF9" s="192"/>
      <c r="AG9" s="382"/>
      <c r="AH9" s="382"/>
      <c r="AI9" s="382"/>
      <c r="AJ9" s="382"/>
    </row>
    <row r="10" ht="19.5" customHeight="1">
      <c r="A10" s="192"/>
      <c r="B10" s="192"/>
      <c r="C10" s="192"/>
      <c r="D10" s="192"/>
      <c r="E10" s="192"/>
      <c r="F10" s="381"/>
      <c r="G10" s="381"/>
      <c r="H10" s="381"/>
      <c r="I10" s="192"/>
      <c r="J10" s="192"/>
      <c r="K10" s="192"/>
      <c r="L10" s="192"/>
      <c r="M10" s="192"/>
      <c r="N10" s="417"/>
      <c r="O10" s="418"/>
      <c r="P10" s="419"/>
      <c r="Q10" s="419"/>
      <c r="R10" s="392"/>
      <c r="S10" s="392"/>
      <c r="T10" s="392"/>
      <c r="U10" s="392"/>
      <c r="V10" s="392"/>
      <c r="W10" s="392"/>
      <c r="X10" s="392"/>
      <c r="Y10" s="192"/>
      <c r="Z10" s="192"/>
      <c r="AA10" s="192"/>
      <c r="AB10" s="192"/>
      <c r="AC10" s="192"/>
      <c r="AD10" s="192"/>
      <c r="AE10" s="192"/>
      <c r="AF10" s="192"/>
      <c r="AG10" s="382"/>
      <c r="AH10" s="382"/>
      <c r="AI10" s="382"/>
      <c r="AJ10" s="382"/>
    </row>
    <row r="11" ht="19.5" customHeight="1">
      <c r="A11" s="192"/>
      <c r="B11" s="420" t="s">
        <v>144</v>
      </c>
      <c r="C11" s="421"/>
      <c r="D11" s="192" t="s">
        <v>145</v>
      </c>
      <c r="E11" s="192"/>
      <c r="F11" s="381"/>
      <c r="G11" s="381"/>
      <c r="H11" s="381"/>
      <c r="I11" s="192"/>
      <c r="J11" s="422" t="s">
        <v>146</v>
      </c>
      <c r="K11" s="423"/>
      <c r="L11" s="22"/>
      <c r="M11" s="420" t="s">
        <v>147</v>
      </c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382"/>
      <c r="AH11" s="382"/>
      <c r="AI11" s="382"/>
      <c r="AJ11" s="382"/>
    </row>
    <row r="12" ht="19.5" customHeight="1">
      <c r="A12" s="192"/>
      <c r="B12" s="424" t="s">
        <v>148</v>
      </c>
      <c r="C12" s="425" t="s">
        <v>149</v>
      </c>
      <c r="D12" s="426" t="s">
        <v>121</v>
      </c>
      <c r="E12" s="427" t="s">
        <v>56</v>
      </c>
      <c r="F12" s="428" t="s">
        <v>150</v>
      </c>
      <c r="G12" s="198"/>
      <c r="H12" s="201"/>
      <c r="I12" s="429" t="s">
        <v>56</v>
      </c>
      <c r="J12" s="430" t="s">
        <v>121</v>
      </c>
      <c r="K12" s="431" t="s">
        <v>81</v>
      </c>
      <c r="L12" s="432" t="s">
        <v>151</v>
      </c>
      <c r="M12" s="433" t="s">
        <v>152</v>
      </c>
      <c r="N12" s="198"/>
      <c r="O12" s="198"/>
      <c r="P12" s="198"/>
      <c r="Q12" s="198"/>
      <c r="R12" s="199"/>
      <c r="S12" s="434" t="s">
        <v>153</v>
      </c>
      <c r="T12" s="192"/>
      <c r="U12" s="192"/>
      <c r="V12" s="192"/>
      <c r="W12" s="192"/>
      <c r="X12" s="192"/>
      <c r="Y12" s="192"/>
      <c r="Z12" s="193" t="s">
        <v>154</v>
      </c>
      <c r="AA12" s="193"/>
      <c r="AB12" s="193"/>
      <c r="AC12" s="193" t="s">
        <v>134</v>
      </c>
      <c r="AD12" s="193" t="s">
        <v>155</v>
      </c>
      <c r="AE12" s="193" t="s">
        <v>156</v>
      </c>
      <c r="AF12" s="193" t="s">
        <v>157</v>
      </c>
      <c r="AG12" s="435"/>
      <c r="AH12" s="382"/>
      <c r="AI12" s="382"/>
      <c r="AJ12" s="382"/>
    </row>
    <row r="13" ht="19.5" customHeight="1">
      <c r="A13" s="192"/>
      <c r="B13" s="436"/>
      <c r="C13" s="436"/>
      <c r="D13" s="21"/>
      <c r="E13" s="437"/>
      <c r="F13" s="211"/>
      <c r="G13" s="22"/>
      <c r="H13" s="210"/>
      <c r="I13" s="438"/>
      <c r="J13" s="208"/>
      <c r="K13" s="100"/>
      <c r="L13" s="27"/>
      <c r="M13" s="21"/>
      <c r="N13" s="22"/>
      <c r="O13" s="22"/>
      <c r="P13" s="22"/>
      <c r="Q13" s="22"/>
      <c r="R13" s="208"/>
      <c r="S13" s="434" t="s">
        <v>158</v>
      </c>
      <c r="T13" s="192"/>
      <c r="U13" s="192"/>
      <c r="V13" s="192"/>
      <c r="W13" s="192"/>
      <c r="X13" s="192"/>
      <c r="Y13" s="192"/>
      <c r="Z13" s="193" t="s">
        <v>129</v>
      </c>
      <c r="AA13" s="193"/>
      <c r="AB13" s="193"/>
      <c r="AC13" s="193" t="s">
        <v>159</v>
      </c>
      <c r="AD13" s="193" t="s">
        <v>160</v>
      </c>
      <c r="AE13" s="193" t="s">
        <v>136</v>
      </c>
      <c r="AF13" s="193" t="s">
        <v>161</v>
      </c>
      <c r="AG13" s="435"/>
      <c r="AH13" s="382"/>
      <c r="AI13" s="382"/>
      <c r="AJ13" s="382"/>
    </row>
    <row r="14" ht="19.5" customHeight="1">
      <c r="A14" s="192"/>
      <c r="B14" s="439">
        <v>1.0</v>
      </c>
      <c r="C14" s="440">
        <v>0.375</v>
      </c>
      <c r="D14" s="441" t="s">
        <v>65</v>
      </c>
      <c r="E14" s="442">
        <v>6.0</v>
      </c>
      <c r="F14" s="443">
        <v>4.0</v>
      </c>
      <c r="G14" s="444" t="s">
        <v>82</v>
      </c>
      <c r="H14" s="445">
        <v>0.0</v>
      </c>
      <c r="I14" s="446">
        <v>2.0</v>
      </c>
      <c r="J14" s="447" t="s">
        <v>66</v>
      </c>
      <c r="K14" s="448" t="s">
        <v>8</v>
      </c>
      <c r="L14" s="449" t="s">
        <v>8</v>
      </c>
      <c r="M14" s="450"/>
      <c r="N14" s="198"/>
      <c r="O14" s="198"/>
      <c r="P14" s="198"/>
      <c r="Q14" s="198"/>
      <c r="R14" s="199"/>
      <c r="S14" s="192"/>
      <c r="T14" s="192"/>
      <c r="U14" s="192"/>
      <c r="V14" s="192"/>
      <c r="W14" s="192"/>
      <c r="X14" s="192"/>
      <c r="Y14" s="192"/>
      <c r="Z14" s="193" t="s">
        <v>162</v>
      </c>
      <c r="AA14" s="193"/>
      <c r="AB14" s="193"/>
      <c r="AC14" s="193" t="s">
        <v>163</v>
      </c>
      <c r="AD14" s="193" t="s">
        <v>131</v>
      </c>
      <c r="AE14" s="193" t="s">
        <v>164</v>
      </c>
      <c r="AF14" s="193"/>
      <c r="AG14" s="435"/>
      <c r="AH14" s="382"/>
      <c r="AI14" s="382"/>
      <c r="AJ14" s="382"/>
    </row>
    <row r="15" ht="19.5" customHeight="1">
      <c r="A15" s="382"/>
      <c r="B15" s="451"/>
      <c r="C15" s="452"/>
      <c r="D15" s="453"/>
      <c r="E15" s="454"/>
      <c r="F15" s="455">
        <v>2.0</v>
      </c>
      <c r="G15" s="456" t="s">
        <v>82</v>
      </c>
      <c r="H15" s="457">
        <v>2.0</v>
      </c>
      <c r="I15" s="458"/>
      <c r="J15" s="228"/>
      <c r="K15" s="459"/>
      <c r="L15" s="460"/>
      <c r="M15" s="139"/>
      <c r="R15" s="271"/>
      <c r="S15" s="434" t="s">
        <v>165</v>
      </c>
      <c r="T15" s="192"/>
      <c r="U15" s="192"/>
      <c r="V15" s="192"/>
      <c r="W15" s="192"/>
      <c r="X15" s="192"/>
      <c r="Y15" s="192"/>
      <c r="Z15" s="193" t="s">
        <v>166</v>
      </c>
      <c r="AA15" s="193"/>
      <c r="AB15" s="193"/>
      <c r="AC15" s="193" t="s">
        <v>167</v>
      </c>
      <c r="AD15" s="193"/>
      <c r="AE15" s="193" t="s">
        <v>168</v>
      </c>
      <c r="AF15" s="193"/>
      <c r="AG15" s="435"/>
      <c r="AH15" s="382"/>
      <c r="AI15" s="382"/>
      <c r="AJ15" s="382"/>
    </row>
    <row r="16" ht="19.5" customHeight="1">
      <c r="A16" s="382"/>
      <c r="B16" s="461">
        <v>2.0</v>
      </c>
      <c r="C16" s="462">
        <v>0.4166666666666667</v>
      </c>
      <c r="D16" s="476" t="s">
        <v>5</v>
      </c>
      <c r="E16" s="464">
        <v>21.0</v>
      </c>
      <c r="F16" s="465">
        <v>10.0</v>
      </c>
      <c r="G16" s="466" t="s">
        <v>82</v>
      </c>
      <c r="H16" s="467">
        <v>0.0</v>
      </c>
      <c r="I16" s="468">
        <v>0.0</v>
      </c>
      <c r="J16" s="469" t="s">
        <v>8</v>
      </c>
      <c r="K16" s="470" t="s">
        <v>65</v>
      </c>
      <c r="L16" s="471" t="s">
        <v>65</v>
      </c>
      <c r="M16" s="472"/>
      <c r="N16" s="240"/>
      <c r="O16" s="240"/>
      <c r="P16" s="240"/>
      <c r="Q16" s="240"/>
      <c r="R16" s="241"/>
      <c r="S16" s="192"/>
      <c r="T16" s="192"/>
      <c r="U16" s="192"/>
      <c r="V16" s="192"/>
      <c r="W16" s="192"/>
      <c r="X16" s="192"/>
      <c r="Y16" s="192"/>
      <c r="Z16" s="193" t="s">
        <v>169</v>
      </c>
      <c r="AA16" s="193"/>
      <c r="AB16" s="193"/>
      <c r="AC16" s="193" t="s">
        <v>170</v>
      </c>
      <c r="AD16" s="192"/>
      <c r="AE16" s="193" t="s">
        <v>171</v>
      </c>
      <c r="AF16" s="193"/>
      <c r="AG16" s="435"/>
      <c r="AH16" s="382"/>
      <c r="AI16" s="382"/>
      <c r="AJ16" s="382"/>
    </row>
    <row r="17" ht="19.5" customHeight="1">
      <c r="A17" s="382"/>
      <c r="B17" s="451"/>
      <c r="C17" s="451"/>
      <c r="D17" s="453"/>
      <c r="E17" s="454"/>
      <c r="F17" s="473">
        <v>11.0</v>
      </c>
      <c r="G17" s="474" t="s">
        <v>82</v>
      </c>
      <c r="H17" s="475">
        <v>0.0</v>
      </c>
      <c r="I17" s="458"/>
      <c r="J17" s="228"/>
      <c r="K17" s="459"/>
      <c r="L17" s="460"/>
      <c r="M17" s="226"/>
      <c r="N17" s="227"/>
      <c r="O17" s="227"/>
      <c r="P17" s="227"/>
      <c r="Q17" s="227"/>
      <c r="R17" s="228"/>
      <c r="S17" s="192"/>
      <c r="T17" s="192"/>
      <c r="U17" s="192"/>
      <c r="V17" s="192"/>
      <c r="W17" s="192"/>
      <c r="X17" s="192"/>
      <c r="Y17" s="192"/>
      <c r="Z17" s="193" t="s">
        <v>172</v>
      </c>
      <c r="AA17" s="193"/>
      <c r="AB17" s="193"/>
      <c r="AC17" s="193" t="s">
        <v>173</v>
      </c>
      <c r="AD17" s="193"/>
      <c r="AE17" s="193" t="s">
        <v>174</v>
      </c>
      <c r="AF17" s="193"/>
      <c r="AG17" s="435"/>
      <c r="AH17" s="382"/>
      <c r="AI17" s="382"/>
      <c r="AJ17" s="382"/>
    </row>
    <row r="18" ht="19.5" customHeight="1">
      <c r="A18" s="382"/>
      <c r="B18" s="439">
        <v>3.0</v>
      </c>
      <c r="C18" s="462">
        <v>0.4583333333333333</v>
      </c>
      <c r="D18" s="476" t="s">
        <v>5</v>
      </c>
      <c r="E18" s="464">
        <v>2.0</v>
      </c>
      <c r="F18" s="443">
        <v>2.0</v>
      </c>
      <c r="G18" s="444" t="s">
        <v>82</v>
      </c>
      <c r="H18" s="445">
        <v>0.0</v>
      </c>
      <c r="I18" s="446">
        <v>2.0</v>
      </c>
      <c r="J18" s="447" t="s">
        <v>65</v>
      </c>
      <c r="K18" s="448" t="s">
        <v>66</v>
      </c>
      <c r="L18" s="449" t="s">
        <v>66</v>
      </c>
      <c r="M18" s="477"/>
      <c r="R18" s="271"/>
      <c r="S18" s="192"/>
      <c r="T18" s="192"/>
      <c r="U18" s="192"/>
      <c r="V18" s="192"/>
      <c r="W18" s="192"/>
      <c r="X18" s="192"/>
      <c r="Y18" s="192"/>
      <c r="Z18" s="193" t="s">
        <v>175</v>
      </c>
      <c r="AA18" s="193"/>
      <c r="AB18" s="193"/>
      <c r="AC18" s="193" t="s">
        <v>176</v>
      </c>
      <c r="AD18" s="193"/>
      <c r="AE18" s="193" t="s">
        <v>177</v>
      </c>
      <c r="AF18" s="193"/>
      <c r="AG18" s="435"/>
      <c r="AH18" s="382"/>
      <c r="AI18" s="382"/>
      <c r="AJ18" s="382"/>
    </row>
    <row r="19" ht="19.5" customHeight="1">
      <c r="A19" s="382"/>
      <c r="B19" s="451"/>
      <c r="C19" s="451"/>
      <c r="D19" s="453"/>
      <c r="E19" s="454"/>
      <c r="F19" s="473">
        <v>0.0</v>
      </c>
      <c r="G19" s="474" t="s">
        <v>82</v>
      </c>
      <c r="H19" s="475">
        <v>2.0</v>
      </c>
      <c r="I19" s="458"/>
      <c r="J19" s="228"/>
      <c r="K19" s="459"/>
      <c r="L19" s="460"/>
      <c r="M19" s="226"/>
      <c r="N19" s="227"/>
      <c r="O19" s="227"/>
      <c r="P19" s="227"/>
      <c r="Q19" s="227"/>
      <c r="R19" s="228"/>
      <c r="S19" s="192"/>
      <c r="T19" s="192"/>
      <c r="U19" s="192"/>
      <c r="V19" s="192"/>
      <c r="W19" s="192"/>
      <c r="X19" s="192"/>
      <c r="Y19" s="192"/>
      <c r="Z19" s="193" t="s">
        <v>178</v>
      </c>
      <c r="AA19" s="193"/>
      <c r="AB19" s="193"/>
      <c r="AC19" s="193" t="s">
        <v>179</v>
      </c>
      <c r="AD19" s="193"/>
      <c r="AE19" s="193" t="s">
        <v>180</v>
      </c>
      <c r="AF19" s="193"/>
      <c r="AG19" s="435"/>
      <c r="AH19" s="382"/>
      <c r="AI19" s="382"/>
      <c r="AJ19" s="382"/>
    </row>
    <row r="20" ht="19.5" customHeight="1">
      <c r="A20" s="382"/>
      <c r="B20" s="439">
        <v>4.0</v>
      </c>
      <c r="C20" s="478">
        <v>0.5</v>
      </c>
      <c r="D20" s="476" t="s">
        <v>66</v>
      </c>
      <c r="E20" s="479">
        <v>5.0</v>
      </c>
      <c r="F20" s="443">
        <v>3.0</v>
      </c>
      <c r="G20" s="444" t="s">
        <v>82</v>
      </c>
      <c r="H20" s="445">
        <v>0.0</v>
      </c>
      <c r="I20" s="446">
        <v>1.0</v>
      </c>
      <c r="J20" s="441" t="s">
        <v>8</v>
      </c>
      <c r="K20" s="448" t="s">
        <v>5</v>
      </c>
      <c r="L20" s="449" t="s">
        <v>5</v>
      </c>
      <c r="M20" s="480"/>
      <c r="N20" s="240"/>
      <c r="O20" s="240"/>
      <c r="P20" s="240"/>
      <c r="Q20" s="240"/>
      <c r="R20" s="241"/>
      <c r="S20" s="192"/>
      <c r="T20" s="192"/>
      <c r="U20" s="192"/>
      <c r="V20" s="192"/>
      <c r="W20" s="192"/>
      <c r="X20" s="192"/>
      <c r="Y20" s="192"/>
      <c r="Z20" s="193" t="s">
        <v>181</v>
      </c>
      <c r="AA20" s="193"/>
      <c r="AB20" s="193"/>
      <c r="AC20" s="193" t="s">
        <v>182</v>
      </c>
      <c r="AD20" s="193"/>
      <c r="AE20" s="193" t="s">
        <v>183</v>
      </c>
      <c r="AF20" s="481"/>
      <c r="AG20" s="435"/>
      <c r="AH20" s="435"/>
      <c r="AI20" s="382"/>
      <c r="AJ20" s="382"/>
    </row>
    <row r="21" ht="19.5" customHeight="1">
      <c r="A21" s="382"/>
      <c r="B21" s="451"/>
      <c r="C21" s="451"/>
      <c r="D21" s="453"/>
      <c r="E21" s="454"/>
      <c r="F21" s="473">
        <v>2.0</v>
      </c>
      <c r="G21" s="474" t="s">
        <v>82</v>
      </c>
      <c r="H21" s="475">
        <v>1.0</v>
      </c>
      <c r="I21" s="458"/>
      <c r="J21" s="453"/>
      <c r="K21" s="459"/>
      <c r="L21" s="460"/>
      <c r="M21" s="226"/>
      <c r="N21" s="227"/>
      <c r="O21" s="227"/>
      <c r="P21" s="227"/>
      <c r="Q21" s="227"/>
      <c r="R21" s="228"/>
      <c r="S21" s="192"/>
      <c r="T21" s="192"/>
      <c r="U21" s="192"/>
      <c r="V21" s="192"/>
      <c r="W21" s="192"/>
      <c r="X21" s="192"/>
      <c r="Y21" s="192"/>
      <c r="Z21" s="193"/>
      <c r="AA21" s="193"/>
      <c r="AB21" s="193"/>
      <c r="AC21" s="193" t="s">
        <v>184</v>
      </c>
      <c r="AD21" s="193"/>
      <c r="AE21" s="193"/>
      <c r="AF21" s="481"/>
      <c r="AG21" s="435"/>
      <c r="AH21" s="435"/>
      <c r="AI21" s="382"/>
      <c r="AJ21" s="382"/>
    </row>
    <row r="22" ht="19.5" customHeight="1">
      <c r="A22" s="382"/>
      <c r="B22" s="439"/>
      <c r="C22" s="478"/>
      <c r="D22" s="476"/>
      <c r="E22" s="479"/>
      <c r="F22" s="443"/>
      <c r="G22" s="444"/>
      <c r="H22" s="445"/>
      <c r="I22" s="446"/>
      <c r="J22" s="469"/>
      <c r="K22" s="482"/>
      <c r="L22" s="449"/>
      <c r="M22" s="480"/>
      <c r="N22" s="240"/>
      <c r="O22" s="240"/>
      <c r="P22" s="240"/>
      <c r="Q22" s="240"/>
      <c r="R22" s="241"/>
      <c r="S22" s="192"/>
      <c r="T22" s="192"/>
      <c r="U22" s="192"/>
      <c r="V22" s="192"/>
      <c r="W22" s="192"/>
      <c r="X22" s="192"/>
      <c r="Y22" s="192"/>
      <c r="Z22" s="193"/>
      <c r="AA22" s="193"/>
      <c r="AB22" s="193"/>
      <c r="AC22" s="193" t="s">
        <v>185</v>
      </c>
      <c r="AD22" s="193"/>
      <c r="AE22" s="193"/>
      <c r="AF22" s="481"/>
      <c r="AG22" s="435"/>
      <c r="AH22" s="435"/>
      <c r="AI22" s="382"/>
      <c r="AJ22" s="382"/>
    </row>
    <row r="23" ht="19.5" customHeight="1">
      <c r="A23" s="382"/>
      <c r="B23" s="451"/>
      <c r="C23" s="451"/>
      <c r="D23" s="453"/>
      <c r="E23" s="454"/>
      <c r="F23" s="473"/>
      <c r="G23" s="474"/>
      <c r="H23" s="475"/>
      <c r="I23" s="458"/>
      <c r="J23" s="228"/>
      <c r="K23" s="459"/>
      <c r="L23" s="460"/>
      <c r="M23" s="226"/>
      <c r="N23" s="227"/>
      <c r="O23" s="227"/>
      <c r="P23" s="227"/>
      <c r="Q23" s="227"/>
      <c r="R23" s="228"/>
      <c r="S23" s="192"/>
      <c r="T23" s="192"/>
      <c r="U23" s="192"/>
      <c r="V23" s="192"/>
      <c r="W23" s="192"/>
      <c r="X23" s="192"/>
      <c r="Y23" s="192"/>
      <c r="Z23" s="193"/>
      <c r="AA23" s="193"/>
      <c r="AB23" s="193"/>
      <c r="AC23" s="193" t="s">
        <v>186</v>
      </c>
      <c r="AD23" s="193"/>
      <c r="AE23" s="193"/>
      <c r="AF23" s="481"/>
      <c r="AG23" s="435"/>
      <c r="AH23" s="435"/>
      <c r="AI23" s="382"/>
      <c r="AJ23" s="382"/>
    </row>
    <row r="24" ht="19.5" customHeight="1">
      <c r="A24" s="382"/>
      <c r="B24" s="439"/>
      <c r="C24" s="440"/>
      <c r="D24" s="267"/>
      <c r="E24" s="479"/>
      <c r="F24" s="443"/>
      <c r="G24" s="444"/>
      <c r="H24" s="445"/>
      <c r="I24" s="446"/>
      <c r="J24" s="447"/>
      <c r="K24" s="482"/>
      <c r="L24" s="449"/>
      <c r="M24" s="472"/>
      <c r="N24" s="240"/>
      <c r="O24" s="240"/>
      <c r="P24" s="240"/>
      <c r="Q24" s="240"/>
      <c r="R24" s="241"/>
      <c r="S24" s="192"/>
      <c r="T24" s="192"/>
      <c r="U24" s="192"/>
      <c r="V24" s="192"/>
      <c r="W24" s="192"/>
      <c r="X24" s="192"/>
      <c r="Y24" s="192"/>
      <c r="Z24" s="193"/>
      <c r="AA24" s="193"/>
      <c r="AB24" s="193"/>
      <c r="AC24" s="193" t="s">
        <v>187</v>
      </c>
      <c r="AD24" s="193"/>
      <c r="AE24" s="193"/>
      <c r="AF24" s="481"/>
      <c r="AG24" s="435"/>
      <c r="AH24" s="435"/>
      <c r="AI24" s="382"/>
      <c r="AJ24" s="382"/>
    </row>
    <row r="25" ht="19.5" customHeight="1">
      <c r="A25" s="382"/>
      <c r="B25" s="451"/>
      <c r="C25" s="451"/>
      <c r="D25" s="226"/>
      <c r="E25" s="454"/>
      <c r="F25" s="473"/>
      <c r="G25" s="474"/>
      <c r="H25" s="475"/>
      <c r="I25" s="458"/>
      <c r="J25" s="228"/>
      <c r="K25" s="459"/>
      <c r="L25" s="460"/>
      <c r="M25" s="226"/>
      <c r="N25" s="227"/>
      <c r="O25" s="227"/>
      <c r="P25" s="227"/>
      <c r="Q25" s="227"/>
      <c r="R25" s="228"/>
      <c r="S25" s="192"/>
      <c r="T25" s="192"/>
      <c r="U25" s="192"/>
      <c r="V25" s="192"/>
      <c r="W25" s="192"/>
      <c r="X25" s="192"/>
      <c r="Y25" s="192"/>
      <c r="Z25" s="193"/>
      <c r="AA25" s="193"/>
      <c r="AB25" s="193"/>
      <c r="AC25" s="193" t="s">
        <v>188</v>
      </c>
      <c r="AD25" s="193"/>
      <c r="AE25" s="193"/>
      <c r="AF25" s="481"/>
      <c r="AG25" s="435"/>
      <c r="AH25" s="435"/>
      <c r="AI25" s="382"/>
      <c r="AJ25" s="382"/>
    </row>
    <row r="26" ht="19.5" customHeight="1">
      <c r="A26" s="382"/>
      <c r="B26" s="439"/>
      <c r="C26" s="440"/>
      <c r="D26" s="267"/>
      <c r="E26" s="479"/>
      <c r="F26" s="443"/>
      <c r="G26" s="444"/>
      <c r="H26" s="445"/>
      <c r="I26" s="446"/>
      <c r="J26" s="447"/>
      <c r="K26" s="482"/>
      <c r="L26" s="449"/>
      <c r="M26" s="472"/>
      <c r="N26" s="240"/>
      <c r="O26" s="240"/>
      <c r="P26" s="240"/>
      <c r="Q26" s="240"/>
      <c r="R26" s="241"/>
      <c r="S26" s="192"/>
      <c r="T26" s="192"/>
      <c r="U26" s="192"/>
      <c r="V26" s="192"/>
      <c r="W26" s="192"/>
      <c r="X26" s="192"/>
      <c r="Y26" s="192"/>
      <c r="Z26" s="193"/>
      <c r="AA26" s="193"/>
      <c r="AB26" s="193"/>
      <c r="AC26" s="193" t="s">
        <v>189</v>
      </c>
      <c r="AD26" s="193"/>
      <c r="AE26" s="193"/>
      <c r="AF26" s="481"/>
      <c r="AG26" s="435"/>
      <c r="AH26" s="435"/>
      <c r="AI26" s="382"/>
      <c r="AJ26" s="382"/>
    </row>
    <row r="27" ht="19.5" customHeight="1">
      <c r="A27" s="382"/>
      <c r="B27" s="451"/>
      <c r="C27" s="451"/>
      <c r="D27" s="226"/>
      <c r="E27" s="454"/>
      <c r="F27" s="473"/>
      <c r="G27" s="474"/>
      <c r="H27" s="475"/>
      <c r="I27" s="458"/>
      <c r="J27" s="228"/>
      <c r="K27" s="459"/>
      <c r="L27" s="460"/>
      <c r="M27" s="226"/>
      <c r="N27" s="227"/>
      <c r="O27" s="227"/>
      <c r="P27" s="227"/>
      <c r="Q27" s="227"/>
      <c r="R27" s="228"/>
      <c r="S27" s="192"/>
      <c r="T27" s="192"/>
      <c r="U27" s="192"/>
      <c r="V27" s="192"/>
      <c r="W27" s="192"/>
      <c r="X27" s="192"/>
      <c r="Y27" s="192"/>
      <c r="Z27" s="193"/>
      <c r="AA27" s="193"/>
      <c r="AB27" s="193"/>
      <c r="AC27" s="193" t="s">
        <v>190</v>
      </c>
      <c r="AD27" s="193"/>
      <c r="AE27" s="193"/>
      <c r="AF27" s="481"/>
      <c r="AG27" s="435"/>
      <c r="AH27" s="435"/>
      <c r="AI27" s="382"/>
      <c r="AJ27" s="382"/>
    </row>
    <row r="28" ht="19.5" customHeight="1">
      <c r="A28" s="382"/>
      <c r="B28" s="439"/>
      <c r="C28" s="440"/>
      <c r="D28" s="267"/>
      <c r="E28" s="479" t="str">
        <f>IF((F28=""),"",SUM(F28:F29))</f>
        <v/>
      </c>
      <c r="F28" s="443"/>
      <c r="G28" s="444" t="s">
        <v>82</v>
      </c>
      <c r="H28" s="445"/>
      <c r="I28" s="446" t="str">
        <f>IF((H28=""),"",SUM(H28:H29))</f>
        <v/>
      </c>
      <c r="J28" s="447"/>
      <c r="K28" s="482"/>
      <c r="L28" s="449"/>
      <c r="M28" s="472"/>
      <c r="N28" s="240"/>
      <c r="O28" s="240"/>
      <c r="P28" s="240"/>
      <c r="Q28" s="240"/>
      <c r="R28" s="241"/>
      <c r="S28" s="192"/>
      <c r="T28" s="192"/>
      <c r="U28" s="192"/>
      <c r="V28" s="192"/>
      <c r="W28" s="192"/>
      <c r="X28" s="192"/>
      <c r="Y28" s="192"/>
      <c r="Z28" s="193"/>
      <c r="AA28" s="193"/>
      <c r="AB28" s="193"/>
      <c r="AC28" s="193" t="s">
        <v>191</v>
      </c>
      <c r="AD28" s="193"/>
      <c r="AE28" s="193"/>
      <c r="AF28" s="481"/>
      <c r="AG28" s="435"/>
      <c r="AH28" s="435"/>
      <c r="AI28" s="382"/>
      <c r="AJ28" s="382"/>
    </row>
    <row r="29" ht="19.5" customHeight="1">
      <c r="A29" s="382"/>
      <c r="B29" s="451"/>
      <c r="C29" s="451"/>
      <c r="D29" s="226"/>
      <c r="E29" s="454"/>
      <c r="F29" s="473"/>
      <c r="G29" s="474" t="s">
        <v>82</v>
      </c>
      <c r="H29" s="475"/>
      <c r="I29" s="458"/>
      <c r="J29" s="228"/>
      <c r="K29" s="459"/>
      <c r="L29" s="460"/>
      <c r="M29" s="226"/>
      <c r="N29" s="227"/>
      <c r="O29" s="227"/>
      <c r="P29" s="227"/>
      <c r="Q29" s="227"/>
      <c r="R29" s="228"/>
      <c r="S29" s="192"/>
      <c r="T29" s="192"/>
      <c r="U29" s="192"/>
      <c r="V29" s="192"/>
      <c r="W29" s="192"/>
      <c r="X29" s="192"/>
      <c r="Y29" s="192"/>
      <c r="Z29" s="193"/>
      <c r="AA29" s="193"/>
      <c r="AB29" s="193"/>
      <c r="AC29" s="193" t="s">
        <v>192</v>
      </c>
      <c r="AD29" s="193"/>
      <c r="AE29" s="193"/>
      <c r="AF29" s="481"/>
      <c r="AG29" s="435"/>
      <c r="AH29" s="435"/>
      <c r="AI29" s="382"/>
      <c r="AJ29" s="382"/>
    </row>
    <row r="30" ht="19.5" customHeight="1">
      <c r="A30" s="382"/>
      <c r="B30" s="439"/>
      <c r="C30" s="440"/>
      <c r="D30" s="267"/>
      <c r="E30" s="479" t="str">
        <f>IF((F30=""),"",SUM(F30:F31))</f>
        <v/>
      </c>
      <c r="F30" s="443"/>
      <c r="G30" s="444" t="s">
        <v>82</v>
      </c>
      <c r="H30" s="445"/>
      <c r="I30" s="446" t="str">
        <f>IF((H30=""),"",SUM(H30:H31))</f>
        <v/>
      </c>
      <c r="J30" s="447"/>
      <c r="K30" s="482"/>
      <c r="L30" s="449"/>
      <c r="M30" s="472"/>
      <c r="N30" s="240"/>
      <c r="O30" s="240"/>
      <c r="P30" s="240"/>
      <c r="Q30" s="240"/>
      <c r="R30" s="241"/>
      <c r="S30" s="192"/>
      <c r="T30" s="192"/>
      <c r="U30" s="192"/>
      <c r="V30" s="192"/>
      <c r="W30" s="192"/>
      <c r="X30" s="192"/>
      <c r="Y30" s="192"/>
      <c r="Z30" s="193"/>
      <c r="AA30" s="193"/>
      <c r="AB30" s="193"/>
      <c r="AC30" s="193" t="s">
        <v>193</v>
      </c>
      <c r="AD30" s="193"/>
      <c r="AE30" s="193"/>
      <c r="AF30" s="481"/>
      <c r="AG30" s="435"/>
      <c r="AH30" s="435"/>
      <c r="AI30" s="382"/>
      <c r="AJ30" s="382"/>
    </row>
    <row r="31" ht="19.5" customHeight="1">
      <c r="A31" s="382"/>
      <c r="B31" s="451"/>
      <c r="C31" s="451"/>
      <c r="D31" s="226"/>
      <c r="E31" s="454"/>
      <c r="F31" s="473"/>
      <c r="G31" s="474" t="s">
        <v>82</v>
      </c>
      <c r="H31" s="475"/>
      <c r="I31" s="458"/>
      <c r="J31" s="228"/>
      <c r="K31" s="459"/>
      <c r="L31" s="460"/>
      <c r="M31" s="226"/>
      <c r="N31" s="227"/>
      <c r="O31" s="227"/>
      <c r="P31" s="227"/>
      <c r="Q31" s="227"/>
      <c r="R31" s="228"/>
      <c r="S31" s="192"/>
      <c r="T31" s="192"/>
      <c r="U31" s="192"/>
      <c r="V31" s="192"/>
      <c r="W31" s="192"/>
      <c r="X31" s="192"/>
      <c r="Y31" s="192"/>
      <c r="Z31" s="193"/>
      <c r="AA31" s="193"/>
      <c r="AB31" s="193"/>
      <c r="AC31" s="193" t="s">
        <v>194</v>
      </c>
      <c r="AD31" s="193"/>
      <c r="AE31" s="193"/>
      <c r="AF31" s="481"/>
      <c r="AG31" s="435"/>
      <c r="AH31" s="435"/>
      <c r="AI31" s="382"/>
      <c r="AJ31" s="382"/>
    </row>
    <row r="32" ht="19.5" customHeight="1">
      <c r="A32" s="192"/>
      <c r="B32" s="439"/>
      <c r="C32" s="440"/>
      <c r="D32" s="267"/>
      <c r="E32" s="479" t="str">
        <f>IF((F32=""),"",SUM(F32:F33))</f>
        <v/>
      </c>
      <c r="F32" s="443"/>
      <c r="G32" s="444" t="s">
        <v>82</v>
      </c>
      <c r="H32" s="445"/>
      <c r="I32" s="446" t="str">
        <f>IF((H32=""),"",SUM(H32:H33))</f>
        <v/>
      </c>
      <c r="J32" s="447"/>
      <c r="K32" s="482"/>
      <c r="L32" s="449"/>
      <c r="M32" s="472"/>
      <c r="N32" s="240"/>
      <c r="O32" s="240"/>
      <c r="P32" s="240"/>
      <c r="Q32" s="240"/>
      <c r="R32" s="241"/>
      <c r="S32" s="192"/>
      <c r="T32" s="192"/>
      <c r="U32" s="192"/>
      <c r="V32" s="192"/>
      <c r="W32" s="192"/>
      <c r="X32" s="192"/>
      <c r="Y32" s="192"/>
      <c r="Z32" s="193"/>
      <c r="AA32" s="193"/>
      <c r="AB32" s="193"/>
      <c r="AC32" s="193" t="s">
        <v>195</v>
      </c>
      <c r="AD32" s="193"/>
      <c r="AE32" s="193"/>
      <c r="AF32" s="481"/>
      <c r="AG32" s="435"/>
      <c r="AH32" s="435"/>
      <c r="AI32" s="382"/>
      <c r="AJ32" s="382"/>
    </row>
    <row r="33" ht="19.5" customHeight="1">
      <c r="A33" s="192"/>
      <c r="B33" s="451"/>
      <c r="C33" s="451"/>
      <c r="D33" s="226"/>
      <c r="E33" s="454"/>
      <c r="F33" s="473"/>
      <c r="G33" s="474" t="s">
        <v>82</v>
      </c>
      <c r="H33" s="475"/>
      <c r="I33" s="458"/>
      <c r="J33" s="228"/>
      <c r="K33" s="459"/>
      <c r="L33" s="460"/>
      <c r="M33" s="226"/>
      <c r="N33" s="227"/>
      <c r="O33" s="227"/>
      <c r="P33" s="227"/>
      <c r="Q33" s="227"/>
      <c r="R33" s="228"/>
      <c r="S33" s="192"/>
      <c r="T33" s="192"/>
      <c r="U33" s="192"/>
      <c r="V33" s="192"/>
      <c r="W33" s="192"/>
      <c r="X33" s="192"/>
      <c r="Y33" s="192"/>
      <c r="Z33" s="193"/>
      <c r="AA33" s="193"/>
      <c r="AB33" s="193"/>
      <c r="AC33" s="193" t="s">
        <v>196</v>
      </c>
      <c r="AD33" s="193"/>
      <c r="AE33" s="193"/>
      <c r="AF33" s="481"/>
      <c r="AG33" s="435"/>
      <c r="AH33" s="435"/>
      <c r="AI33" s="382"/>
      <c r="AJ33" s="382"/>
    </row>
    <row r="34" ht="19.5" customHeight="1">
      <c r="A34" s="192"/>
      <c r="B34" s="439"/>
      <c r="C34" s="440"/>
      <c r="D34" s="267"/>
      <c r="E34" s="479" t="str">
        <f>IF((F34=""),"",SUM(F34:F35))</f>
        <v/>
      </c>
      <c r="F34" s="443"/>
      <c r="G34" s="444" t="s">
        <v>82</v>
      </c>
      <c r="H34" s="445"/>
      <c r="I34" s="446" t="str">
        <f>IF((H34=""),"",SUM(H34:H35))</f>
        <v/>
      </c>
      <c r="J34" s="447"/>
      <c r="K34" s="482"/>
      <c r="L34" s="449"/>
      <c r="M34" s="472"/>
      <c r="N34" s="240"/>
      <c r="O34" s="240"/>
      <c r="P34" s="240"/>
      <c r="Q34" s="240"/>
      <c r="R34" s="241"/>
      <c r="S34" s="192"/>
      <c r="T34" s="192"/>
      <c r="U34" s="192"/>
      <c r="V34" s="192"/>
      <c r="W34" s="192"/>
      <c r="X34" s="192"/>
      <c r="Y34" s="192"/>
      <c r="Z34" s="193"/>
      <c r="AA34" s="193"/>
      <c r="AB34" s="193"/>
      <c r="AC34" s="193" t="s">
        <v>195</v>
      </c>
      <c r="AD34" s="193"/>
      <c r="AE34" s="193"/>
      <c r="AF34" s="481"/>
      <c r="AG34" s="435"/>
      <c r="AH34" s="435"/>
      <c r="AI34" s="382"/>
      <c r="AJ34" s="382"/>
    </row>
    <row r="35" ht="19.5" customHeight="1">
      <c r="A35" s="192"/>
      <c r="B35" s="451"/>
      <c r="C35" s="451"/>
      <c r="D35" s="226"/>
      <c r="E35" s="454"/>
      <c r="F35" s="473"/>
      <c r="G35" s="474" t="s">
        <v>82</v>
      </c>
      <c r="H35" s="475"/>
      <c r="I35" s="458"/>
      <c r="J35" s="228"/>
      <c r="K35" s="459"/>
      <c r="L35" s="460"/>
      <c r="M35" s="226"/>
      <c r="N35" s="227"/>
      <c r="O35" s="227"/>
      <c r="P35" s="227"/>
      <c r="Q35" s="227"/>
      <c r="R35" s="228"/>
      <c r="S35" s="192"/>
      <c r="T35" s="192"/>
      <c r="U35" s="192"/>
      <c r="V35" s="192"/>
      <c r="W35" s="192"/>
      <c r="X35" s="192"/>
      <c r="Y35" s="192"/>
      <c r="Z35" s="193"/>
      <c r="AA35" s="193"/>
      <c r="AB35" s="193"/>
      <c r="AC35" s="193" t="s">
        <v>196</v>
      </c>
      <c r="AD35" s="193"/>
      <c r="AE35" s="193"/>
      <c r="AF35" s="481"/>
      <c r="AG35" s="435"/>
      <c r="AH35" s="435"/>
      <c r="AI35" s="382"/>
      <c r="AJ35" s="382"/>
    </row>
    <row r="36" ht="19.5" customHeight="1">
      <c r="A36" s="192"/>
      <c r="B36" s="439"/>
      <c r="C36" s="440"/>
      <c r="D36" s="267"/>
      <c r="E36" s="479" t="str">
        <f>IF((F36=""),"",SUM(F36:F37))</f>
        <v/>
      </c>
      <c r="F36" s="443"/>
      <c r="G36" s="444" t="s">
        <v>82</v>
      </c>
      <c r="H36" s="445"/>
      <c r="I36" s="446" t="str">
        <f>IF((H36=""),"",SUM(H36:H37))</f>
        <v/>
      </c>
      <c r="J36" s="447"/>
      <c r="K36" s="482"/>
      <c r="L36" s="449"/>
      <c r="M36" s="472"/>
      <c r="N36" s="240"/>
      <c r="O36" s="240"/>
      <c r="P36" s="240"/>
      <c r="Q36" s="240"/>
      <c r="R36" s="241"/>
      <c r="S36" s="192"/>
      <c r="T36" s="192"/>
      <c r="U36" s="192"/>
      <c r="V36" s="192"/>
      <c r="W36" s="192"/>
      <c r="X36" s="192"/>
      <c r="Y36" s="192"/>
      <c r="Z36" s="193"/>
      <c r="AA36" s="193"/>
      <c r="AB36" s="193"/>
      <c r="AC36" s="193" t="s">
        <v>197</v>
      </c>
      <c r="AD36" s="193"/>
      <c r="AE36" s="193"/>
      <c r="AF36" s="481"/>
      <c r="AG36" s="435"/>
      <c r="AH36" s="435"/>
      <c r="AI36" s="382"/>
      <c r="AJ36" s="382"/>
    </row>
    <row r="37" ht="19.5" customHeight="1">
      <c r="A37" s="192"/>
      <c r="B37" s="451"/>
      <c r="C37" s="451"/>
      <c r="D37" s="226"/>
      <c r="E37" s="454"/>
      <c r="F37" s="473"/>
      <c r="G37" s="474" t="s">
        <v>82</v>
      </c>
      <c r="H37" s="475"/>
      <c r="I37" s="458"/>
      <c r="J37" s="228"/>
      <c r="K37" s="459"/>
      <c r="L37" s="460"/>
      <c r="M37" s="226"/>
      <c r="N37" s="227"/>
      <c r="O37" s="227"/>
      <c r="P37" s="227"/>
      <c r="Q37" s="227"/>
      <c r="R37" s="228"/>
      <c r="S37" s="192"/>
      <c r="T37" s="192"/>
      <c r="U37" s="192"/>
      <c r="V37" s="192"/>
      <c r="W37" s="192"/>
      <c r="X37" s="192"/>
      <c r="Y37" s="192"/>
      <c r="Z37" s="193"/>
      <c r="AA37" s="193"/>
      <c r="AB37" s="193"/>
      <c r="AC37" s="193" t="s">
        <v>198</v>
      </c>
      <c r="AD37" s="193"/>
      <c r="AE37" s="193"/>
      <c r="AF37" s="481"/>
      <c r="AG37" s="435"/>
      <c r="AH37" s="435"/>
      <c r="AI37" s="382"/>
      <c r="AJ37" s="382"/>
    </row>
    <row r="38" ht="19.5" customHeight="1">
      <c r="A38" s="192"/>
      <c r="B38" s="461"/>
      <c r="C38" s="483"/>
      <c r="D38" s="476"/>
      <c r="E38" s="479" t="str">
        <f>IF((F38=""),"",SUM(F38:F39))</f>
        <v/>
      </c>
      <c r="F38" s="443"/>
      <c r="G38" s="444" t="s">
        <v>82</v>
      </c>
      <c r="H38" s="445"/>
      <c r="I38" s="446" t="str">
        <f>IF((H38=""),"",SUM(H38:H39))</f>
        <v/>
      </c>
      <c r="J38" s="447"/>
      <c r="K38" s="482"/>
      <c r="L38" s="449"/>
      <c r="M38" s="472"/>
      <c r="N38" s="240"/>
      <c r="O38" s="240"/>
      <c r="P38" s="240"/>
      <c r="Q38" s="240"/>
      <c r="R38" s="241"/>
      <c r="S38" s="192"/>
      <c r="T38" s="192"/>
      <c r="U38" s="192"/>
      <c r="V38" s="192"/>
      <c r="W38" s="192"/>
      <c r="X38" s="192"/>
      <c r="Y38" s="192"/>
      <c r="Z38" s="193"/>
      <c r="AA38" s="193"/>
      <c r="AB38" s="193"/>
      <c r="AC38" s="193" t="s">
        <v>199</v>
      </c>
      <c r="AD38" s="193"/>
      <c r="AE38" s="193"/>
      <c r="AF38" s="481"/>
      <c r="AG38" s="435"/>
      <c r="AH38" s="435"/>
      <c r="AI38" s="382"/>
      <c r="AJ38" s="382"/>
    </row>
    <row r="39" ht="19.5" customHeight="1">
      <c r="A39" s="192"/>
      <c r="B39" s="436"/>
      <c r="C39" s="436"/>
      <c r="D39" s="484"/>
      <c r="E39" s="437"/>
      <c r="F39" s="485"/>
      <c r="G39" s="486" t="s">
        <v>82</v>
      </c>
      <c r="H39" s="487"/>
      <c r="I39" s="438"/>
      <c r="J39" s="208"/>
      <c r="K39" s="100"/>
      <c r="L39" s="27"/>
      <c r="M39" s="21"/>
      <c r="N39" s="22"/>
      <c r="O39" s="22"/>
      <c r="P39" s="22"/>
      <c r="Q39" s="22"/>
      <c r="R39" s="208"/>
      <c r="S39" s="192"/>
      <c r="T39" s="192"/>
      <c r="U39" s="192"/>
      <c r="V39" s="192"/>
      <c r="W39" s="192"/>
      <c r="X39" s="192"/>
      <c r="Y39" s="192"/>
      <c r="Z39" s="193"/>
      <c r="AA39" s="193"/>
      <c r="AB39" s="193"/>
      <c r="AC39" s="193" t="s">
        <v>200</v>
      </c>
      <c r="AD39" s="193"/>
      <c r="AE39" s="193"/>
      <c r="AF39" s="481"/>
      <c r="AG39" s="435"/>
      <c r="AH39" s="435"/>
      <c r="AI39" s="382"/>
      <c r="AJ39" s="382"/>
    </row>
    <row r="40" ht="19.5" customHeight="1">
      <c r="A40" s="192"/>
      <c r="B40" s="192"/>
      <c r="C40" s="192"/>
      <c r="D40" s="192"/>
      <c r="E40" s="192"/>
      <c r="F40" s="381"/>
      <c r="G40" s="381"/>
      <c r="H40" s="381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3"/>
      <c r="AA40" s="193"/>
      <c r="AB40" s="193"/>
      <c r="AC40" s="193" t="s">
        <v>201</v>
      </c>
      <c r="AD40" s="193"/>
      <c r="AE40" s="193"/>
      <c r="AF40" s="481"/>
      <c r="AG40" s="435"/>
      <c r="AH40" s="435"/>
      <c r="AI40" s="382"/>
      <c r="AJ40" s="382"/>
    </row>
    <row r="41" ht="19.5" customHeight="1">
      <c r="A41" s="193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 t="s">
        <v>202</v>
      </c>
      <c r="AD41" s="193"/>
      <c r="AE41" s="193"/>
      <c r="AF41" s="481"/>
      <c r="AG41" s="435"/>
      <c r="AH41" s="435"/>
      <c r="AI41" s="435"/>
      <c r="AJ41" s="435"/>
    </row>
    <row r="42" ht="19.5" customHeight="1">
      <c r="A42" s="193"/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 t="s">
        <v>203</v>
      </c>
      <c r="AD42" s="193"/>
      <c r="AE42" s="193"/>
      <c r="AF42" s="481"/>
      <c r="AG42" s="435"/>
      <c r="AH42" s="435"/>
      <c r="AI42" s="435"/>
      <c r="AJ42" s="435"/>
    </row>
    <row r="43" ht="19.5" customHeight="1">
      <c r="A43" s="193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 t="s">
        <v>204</v>
      </c>
      <c r="AD43" s="193"/>
      <c r="AE43" s="193"/>
      <c r="AF43" s="481"/>
      <c r="AG43" s="435"/>
      <c r="AH43" s="435"/>
      <c r="AI43" s="435"/>
      <c r="AJ43" s="435"/>
    </row>
    <row r="44" ht="19.5" customHeight="1">
      <c r="A44" s="193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 t="s">
        <v>205</v>
      </c>
      <c r="AD44" s="193"/>
      <c r="AE44" s="193"/>
      <c r="AF44" s="481"/>
      <c r="AG44" s="435"/>
      <c r="AH44" s="435"/>
      <c r="AI44" s="435"/>
      <c r="AJ44" s="435"/>
    </row>
    <row r="45" ht="19.5" customHeight="1">
      <c r="A45" s="193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 t="s">
        <v>206</v>
      </c>
      <c r="AD45" s="193"/>
      <c r="AE45" s="193"/>
      <c r="AF45" s="481"/>
      <c r="AG45" s="435"/>
      <c r="AH45" s="435"/>
      <c r="AI45" s="435"/>
      <c r="AJ45" s="435"/>
    </row>
    <row r="46" ht="19.5" customHeight="1">
      <c r="A46" s="193"/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 t="s">
        <v>207</v>
      </c>
      <c r="AD46" s="193"/>
      <c r="AE46" s="193"/>
      <c r="AF46" s="481"/>
      <c r="AG46" s="435"/>
      <c r="AH46" s="435"/>
      <c r="AI46" s="435"/>
      <c r="AJ46" s="435"/>
    </row>
    <row r="47" ht="19.5" customHeight="1">
      <c r="A47" s="193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 t="s">
        <v>208</v>
      </c>
      <c r="AD47" s="193"/>
      <c r="AE47" s="193"/>
      <c r="AF47" s="481"/>
      <c r="AG47" s="435"/>
      <c r="AH47" s="435"/>
      <c r="AI47" s="435"/>
      <c r="AJ47" s="435"/>
    </row>
    <row r="48" ht="19.5" customHeight="1">
      <c r="A48" s="193"/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 t="s">
        <v>209</v>
      </c>
      <c r="AD48" s="193"/>
      <c r="AE48" s="193"/>
      <c r="AF48" s="481"/>
      <c r="AG48" s="435"/>
      <c r="AH48" s="435"/>
      <c r="AI48" s="435"/>
      <c r="AJ48" s="435"/>
    </row>
    <row r="49" ht="19.5" customHeight="1">
      <c r="A49" s="193"/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 t="s">
        <v>210</v>
      </c>
      <c r="AD49" s="193"/>
      <c r="AE49" s="193"/>
      <c r="AF49" s="481"/>
      <c r="AG49" s="435"/>
      <c r="AH49" s="435"/>
      <c r="AI49" s="435"/>
      <c r="AJ49" s="435"/>
    </row>
    <row r="50" ht="19.5" customHeight="1">
      <c r="A50" s="193"/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 t="s">
        <v>211</v>
      </c>
      <c r="AD50" s="193"/>
      <c r="AE50" s="193"/>
      <c r="AF50" s="481"/>
      <c r="AG50" s="435"/>
      <c r="AH50" s="435"/>
      <c r="AI50" s="435"/>
      <c r="AJ50" s="435"/>
    </row>
    <row r="51" ht="19.5" customHeight="1">
      <c r="A51" s="193"/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 t="s">
        <v>212</v>
      </c>
      <c r="AD51" s="193"/>
      <c r="AE51" s="193"/>
      <c r="AF51" s="481"/>
      <c r="AG51" s="435"/>
      <c r="AH51" s="435"/>
      <c r="AI51" s="435"/>
      <c r="AJ51" s="435"/>
    </row>
    <row r="52" ht="19.5" customHeight="1">
      <c r="A52" s="193"/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 t="s">
        <v>213</v>
      </c>
      <c r="AD52" s="193"/>
      <c r="AE52" s="193"/>
      <c r="AF52" s="481"/>
      <c r="AG52" s="435"/>
      <c r="AH52" s="435"/>
      <c r="AI52" s="435"/>
      <c r="AJ52" s="435"/>
    </row>
    <row r="53" ht="19.5" customHeight="1">
      <c r="A53" s="193"/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 t="s">
        <v>214</v>
      </c>
      <c r="AD53" s="193"/>
      <c r="AE53" s="193"/>
      <c r="AF53" s="481"/>
      <c r="AG53" s="435"/>
      <c r="AH53" s="435"/>
      <c r="AI53" s="435"/>
      <c r="AJ53" s="435"/>
    </row>
    <row r="54" ht="19.5" customHeight="1">
      <c r="A54" s="193"/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 t="s">
        <v>215</v>
      </c>
      <c r="AD54" s="193"/>
      <c r="AE54" s="193"/>
      <c r="AF54" s="481"/>
      <c r="AG54" s="435"/>
      <c r="AH54" s="435"/>
      <c r="AI54" s="435"/>
      <c r="AJ54" s="435"/>
    </row>
    <row r="55" ht="19.5" customHeight="1">
      <c r="A55" s="193"/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 t="s">
        <v>216</v>
      </c>
      <c r="AD55" s="193"/>
      <c r="AE55" s="193"/>
      <c r="AF55" s="481"/>
      <c r="AG55" s="435"/>
      <c r="AH55" s="435"/>
      <c r="AI55" s="435"/>
      <c r="AJ55" s="435"/>
    </row>
    <row r="56" ht="19.5" customHeight="1">
      <c r="A56" s="193"/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 t="s">
        <v>217</v>
      </c>
      <c r="AD56" s="193"/>
      <c r="AE56" s="193"/>
      <c r="AF56" s="481"/>
      <c r="AG56" s="435"/>
      <c r="AH56" s="435"/>
      <c r="AI56" s="435"/>
      <c r="AJ56" s="435"/>
    </row>
    <row r="57" ht="19.5" customHeight="1">
      <c r="A57" s="193"/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 t="s">
        <v>218</v>
      </c>
      <c r="AD57" s="193"/>
      <c r="AE57" s="193"/>
      <c r="AF57" s="481"/>
      <c r="AG57" s="435"/>
      <c r="AH57" s="435"/>
      <c r="AI57" s="435"/>
      <c r="AJ57" s="435"/>
    </row>
    <row r="58" ht="19.5" customHeight="1">
      <c r="A58" s="193"/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 t="s">
        <v>219</v>
      </c>
      <c r="AD58" s="193"/>
      <c r="AE58" s="193"/>
      <c r="AF58" s="481"/>
      <c r="AG58" s="435"/>
      <c r="AH58" s="435"/>
      <c r="AI58" s="435"/>
      <c r="AJ58" s="435"/>
    </row>
    <row r="59" ht="19.5" customHeight="1">
      <c r="A59" s="193"/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 t="s">
        <v>220</v>
      </c>
      <c r="AD59" s="193"/>
      <c r="AE59" s="193"/>
      <c r="AF59" s="481"/>
      <c r="AG59" s="435"/>
      <c r="AH59" s="435"/>
      <c r="AI59" s="435"/>
      <c r="AJ59" s="435"/>
    </row>
    <row r="60" ht="19.5" customHeight="1">
      <c r="A60" s="193"/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435"/>
      <c r="AH60" s="435"/>
      <c r="AI60" s="435"/>
      <c r="AJ60" s="435"/>
    </row>
    <row r="61" ht="19.5" customHeight="1">
      <c r="A61" s="193"/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435"/>
      <c r="AH61" s="435"/>
      <c r="AI61" s="435"/>
      <c r="AJ61" s="435"/>
    </row>
    <row r="62" ht="19.5" customHeight="1">
      <c r="A62" s="193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435"/>
      <c r="AH62" s="435"/>
      <c r="AI62" s="435"/>
      <c r="AJ62" s="435"/>
    </row>
    <row r="63" ht="19.5" customHeight="1">
      <c r="A63" s="193"/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435"/>
      <c r="AH63" s="435"/>
      <c r="AI63" s="435"/>
      <c r="AJ63" s="435"/>
    </row>
    <row r="64" ht="19.5" customHeight="1">
      <c r="A64" s="193"/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435"/>
      <c r="AH64" s="435"/>
      <c r="AI64" s="435"/>
      <c r="AJ64" s="435"/>
    </row>
    <row r="65" ht="19.5" customHeight="1">
      <c r="A65" s="193"/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435"/>
      <c r="AH65" s="435"/>
      <c r="AI65" s="435"/>
      <c r="AJ65" s="435"/>
    </row>
    <row r="66" ht="19.5" customHeight="1">
      <c r="A66" s="193"/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435"/>
      <c r="AH66" s="435"/>
      <c r="AI66" s="435"/>
      <c r="AJ66" s="435"/>
    </row>
    <row r="67" ht="19.5" customHeight="1">
      <c r="A67" s="193"/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435"/>
      <c r="AH67" s="435"/>
      <c r="AI67" s="435"/>
      <c r="AJ67" s="435"/>
    </row>
    <row r="68" ht="19.5" customHeight="1">
      <c r="A68" s="193"/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435"/>
      <c r="AH68" s="435"/>
      <c r="AI68" s="435"/>
      <c r="AJ68" s="435"/>
    </row>
    <row r="69" ht="19.5" customHeight="1">
      <c r="A69" s="193"/>
      <c r="B69" s="193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435"/>
      <c r="AH69" s="435"/>
      <c r="AI69" s="435"/>
      <c r="AJ69" s="435"/>
    </row>
    <row r="70" ht="19.5" customHeight="1">
      <c r="A70" s="193"/>
      <c r="B70" s="193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435"/>
      <c r="AH70" s="435"/>
      <c r="AI70" s="435"/>
      <c r="AJ70" s="435"/>
    </row>
    <row r="71" ht="19.5" customHeight="1">
      <c r="A71" s="193"/>
      <c r="B71" s="193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435"/>
      <c r="AH71" s="435"/>
      <c r="AI71" s="435"/>
      <c r="AJ71" s="435"/>
    </row>
    <row r="72" ht="19.5" customHeight="1">
      <c r="A72" s="193"/>
      <c r="B72" s="193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435"/>
      <c r="AH72" s="435"/>
      <c r="AI72" s="435"/>
      <c r="AJ72" s="435"/>
    </row>
    <row r="73" ht="19.5" customHeight="1">
      <c r="A73" s="193"/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435"/>
      <c r="AH73" s="435"/>
      <c r="AI73" s="435"/>
      <c r="AJ73" s="435"/>
    </row>
    <row r="74" ht="19.5" customHeight="1">
      <c r="A74" s="193"/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435"/>
      <c r="AH74" s="435"/>
      <c r="AI74" s="435"/>
      <c r="AJ74" s="435"/>
    </row>
    <row r="75" ht="19.5" customHeight="1">
      <c r="A75" s="193"/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435"/>
      <c r="AH75" s="435"/>
      <c r="AI75" s="435"/>
      <c r="AJ75" s="435"/>
    </row>
    <row r="76" ht="19.5" customHeight="1">
      <c r="A76" s="193"/>
      <c r="B76" s="193"/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435"/>
      <c r="AH76" s="435"/>
      <c r="AI76" s="435"/>
      <c r="AJ76" s="435"/>
    </row>
    <row r="77" ht="19.5" customHeight="1">
      <c r="A77" s="193"/>
      <c r="B77" s="193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435"/>
      <c r="AH77" s="435"/>
      <c r="AI77" s="435"/>
      <c r="AJ77" s="435"/>
    </row>
    <row r="78" ht="19.5" customHeight="1">
      <c r="A78" s="193"/>
      <c r="B78" s="193"/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435"/>
      <c r="AH78" s="435"/>
      <c r="AI78" s="435"/>
      <c r="AJ78" s="435"/>
    </row>
    <row r="79" ht="19.5" customHeight="1">
      <c r="A79" s="193"/>
      <c r="B79" s="193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435"/>
      <c r="AH79" s="435"/>
      <c r="AI79" s="435"/>
      <c r="AJ79" s="435"/>
    </row>
    <row r="80" ht="19.5" customHeight="1">
      <c r="A80" s="193"/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435"/>
      <c r="AH80" s="435"/>
      <c r="AI80" s="435"/>
      <c r="AJ80" s="435"/>
    </row>
    <row r="81" ht="19.5" customHeight="1">
      <c r="A81" s="193"/>
      <c r="B81" s="193"/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435"/>
      <c r="AH81" s="435"/>
      <c r="AI81" s="435"/>
      <c r="AJ81" s="435"/>
    </row>
    <row r="82" ht="19.5" customHeight="1">
      <c r="A82" s="193"/>
      <c r="B82" s="193"/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435"/>
      <c r="AH82" s="435"/>
      <c r="AI82" s="435"/>
      <c r="AJ82" s="435"/>
    </row>
    <row r="83" ht="19.5" customHeight="1">
      <c r="A83" s="193"/>
      <c r="B83" s="193"/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435"/>
      <c r="AH83" s="435"/>
      <c r="AI83" s="435"/>
      <c r="AJ83" s="435"/>
    </row>
    <row r="84" ht="19.5" customHeight="1">
      <c r="A84" s="193"/>
      <c r="B84" s="193"/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435"/>
      <c r="AH84" s="435"/>
      <c r="AI84" s="435"/>
      <c r="AJ84" s="435"/>
    </row>
    <row r="85" ht="19.5" customHeight="1">
      <c r="A85" s="193"/>
      <c r="B85" s="193"/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435"/>
      <c r="AH85" s="435"/>
      <c r="AI85" s="435"/>
      <c r="AJ85" s="435"/>
    </row>
    <row r="86" ht="19.5" customHeight="1">
      <c r="A86" s="193"/>
      <c r="B86" s="193"/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435"/>
      <c r="AH86" s="435"/>
      <c r="AI86" s="435"/>
      <c r="AJ86" s="435"/>
    </row>
    <row r="87" ht="19.5" customHeight="1">
      <c r="A87" s="193"/>
      <c r="B87" s="193"/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435"/>
      <c r="AH87" s="435"/>
      <c r="AI87" s="435"/>
      <c r="AJ87" s="435"/>
    </row>
    <row r="88" ht="19.5" customHeight="1">
      <c r="A88" s="193"/>
      <c r="B88" s="193"/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435"/>
      <c r="AH88" s="435"/>
      <c r="AI88" s="435"/>
      <c r="AJ88" s="435"/>
    </row>
    <row r="89" ht="19.5" customHeight="1">
      <c r="A89" s="193"/>
      <c r="B89" s="193"/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435"/>
      <c r="AH89" s="435"/>
      <c r="AI89" s="435"/>
      <c r="AJ89" s="435"/>
    </row>
    <row r="90" ht="19.5" customHeight="1">
      <c r="A90" s="193"/>
      <c r="B90" s="193"/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435"/>
      <c r="AH90" s="435"/>
      <c r="AI90" s="435"/>
      <c r="AJ90" s="435"/>
    </row>
    <row r="91" ht="19.5" customHeight="1">
      <c r="A91" s="192"/>
      <c r="B91" s="192"/>
      <c r="C91" s="192"/>
      <c r="D91" s="192"/>
      <c r="E91" s="192"/>
      <c r="F91" s="381"/>
      <c r="G91" s="381"/>
      <c r="H91" s="381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92"/>
      <c r="Z91" s="192"/>
      <c r="AA91" s="192"/>
      <c r="AB91" s="192"/>
      <c r="AC91" s="192"/>
      <c r="AD91" s="192"/>
      <c r="AE91" s="192"/>
      <c r="AF91" s="192"/>
      <c r="AG91" s="382"/>
      <c r="AH91" s="382"/>
      <c r="AI91" s="382"/>
      <c r="AJ91" s="382"/>
    </row>
    <row r="92" ht="19.5" customHeight="1">
      <c r="A92" s="192"/>
      <c r="B92" s="192"/>
      <c r="C92" s="192"/>
      <c r="D92" s="192"/>
      <c r="E92" s="192"/>
      <c r="F92" s="381"/>
      <c r="G92" s="381"/>
      <c r="H92" s="381"/>
      <c r="I92" s="192"/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382"/>
      <c r="AH92" s="382"/>
      <c r="AI92" s="382"/>
      <c r="AJ92" s="382"/>
    </row>
    <row r="93" ht="19.5" customHeight="1">
      <c r="A93" s="192"/>
      <c r="B93" s="192"/>
      <c r="C93" s="192"/>
      <c r="D93" s="192"/>
      <c r="E93" s="192"/>
      <c r="F93" s="381"/>
      <c r="G93" s="381"/>
      <c r="H93" s="381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2"/>
      <c r="T93" s="192"/>
      <c r="U93" s="192"/>
      <c r="V93" s="192"/>
      <c r="W93" s="192"/>
      <c r="X93" s="192"/>
      <c r="Y93" s="192"/>
      <c r="Z93" s="192"/>
      <c r="AA93" s="192"/>
      <c r="AB93" s="192"/>
      <c r="AC93" s="192"/>
      <c r="AD93" s="192"/>
      <c r="AE93" s="192"/>
      <c r="AF93" s="192"/>
      <c r="AG93" s="382"/>
      <c r="AH93" s="382"/>
      <c r="AI93" s="382"/>
      <c r="AJ93" s="382"/>
    </row>
    <row r="94" ht="19.5" customHeight="1">
      <c r="A94" s="192"/>
      <c r="B94" s="192"/>
      <c r="C94" s="192"/>
      <c r="D94" s="192"/>
      <c r="E94" s="192"/>
      <c r="F94" s="381"/>
      <c r="G94" s="381"/>
      <c r="H94" s="381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2"/>
      <c r="T94" s="192"/>
      <c r="U94" s="192"/>
      <c r="V94" s="192"/>
      <c r="W94" s="192"/>
      <c r="X94" s="192"/>
      <c r="Y94" s="192"/>
      <c r="Z94" s="192"/>
      <c r="AA94" s="192"/>
      <c r="AB94" s="192"/>
      <c r="AC94" s="192"/>
      <c r="AD94" s="192"/>
      <c r="AE94" s="192"/>
      <c r="AF94" s="192"/>
      <c r="AG94" s="382"/>
      <c r="AH94" s="382"/>
      <c r="AI94" s="382"/>
      <c r="AJ94" s="382"/>
    </row>
    <row r="95" ht="19.5" customHeight="1">
      <c r="A95" s="192"/>
      <c r="B95" s="192"/>
      <c r="C95" s="192"/>
      <c r="D95" s="192"/>
      <c r="E95" s="192"/>
      <c r="F95" s="381"/>
      <c r="G95" s="381"/>
      <c r="H95" s="381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  <c r="AF95" s="192"/>
      <c r="AG95" s="382"/>
      <c r="AH95" s="382"/>
      <c r="AI95" s="382"/>
      <c r="AJ95" s="382"/>
    </row>
    <row r="96" ht="19.5" customHeight="1">
      <c r="A96" s="192"/>
      <c r="B96" s="192"/>
      <c r="C96" s="192"/>
      <c r="D96" s="192"/>
      <c r="E96" s="192"/>
      <c r="F96" s="381"/>
      <c r="G96" s="381"/>
      <c r="H96" s="381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382"/>
      <c r="AH96" s="382"/>
      <c r="AI96" s="382"/>
      <c r="AJ96" s="382"/>
    </row>
    <row r="97" ht="19.5" customHeight="1">
      <c r="A97" s="192"/>
      <c r="B97" s="192"/>
      <c r="C97" s="192"/>
      <c r="D97" s="192"/>
      <c r="E97" s="192"/>
      <c r="F97" s="381"/>
      <c r="G97" s="381"/>
      <c r="H97" s="381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  <c r="AA97" s="192"/>
      <c r="AB97" s="192"/>
      <c r="AC97" s="192"/>
      <c r="AD97" s="192"/>
      <c r="AE97" s="192"/>
      <c r="AF97" s="192"/>
      <c r="AG97" s="382"/>
      <c r="AH97" s="382"/>
      <c r="AI97" s="382"/>
      <c r="AJ97" s="382"/>
    </row>
    <row r="98" ht="19.5" customHeight="1">
      <c r="A98" s="192"/>
      <c r="B98" s="192"/>
      <c r="C98" s="192"/>
      <c r="D98" s="192"/>
      <c r="E98" s="192"/>
      <c r="F98" s="381"/>
      <c r="G98" s="381"/>
      <c r="H98" s="381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  <c r="Y98" s="192"/>
      <c r="Z98" s="192"/>
      <c r="AA98" s="192"/>
      <c r="AB98" s="192"/>
      <c r="AC98" s="192"/>
      <c r="AD98" s="192"/>
      <c r="AE98" s="192"/>
      <c r="AF98" s="192"/>
      <c r="AG98" s="382"/>
      <c r="AH98" s="382"/>
      <c r="AI98" s="382"/>
      <c r="AJ98" s="382"/>
    </row>
    <row r="99" ht="19.5" customHeight="1">
      <c r="A99" s="192"/>
      <c r="B99" s="192"/>
      <c r="C99" s="192"/>
      <c r="D99" s="192"/>
      <c r="E99" s="192"/>
      <c r="F99" s="381"/>
      <c r="G99" s="381"/>
      <c r="H99" s="381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  <c r="AF99" s="192"/>
      <c r="AG99" s="382"/>
      <c r="AH99" s="382"/>
      <c r="AI99" s="382"/>
      <c r="AJ99" s="382"/>
    </row>
    <row r="100" ht="19.5" customHeight="1">
      <c r="A100" s="192"/>
      <c r="B100" s="192"/>
      <c r="C100" s="192"/>
      <c r="D100" s="192"/>
      <c r="E100" s="192"/>
      <c r="F100" s="381"/>
      <c r="G100" s="381"/>
      <c r="H100" s="381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92"/>
      <c r="AF100" s="192"/>
      <c r="AG100" s="382"/>
      <c r="AH100" s="382"/>
      <c r="AI100" s="382"/>
      <c r="AJ100" s="382"/>
    </row>
  </sheetData>
  <mergeCells count="142">
    <mergeCell ref="L18:L19"/>
    <mergeCell ref="M18:R19"/>
    <mergeCell ref="B18:B19"/>
    <mergeCell ref="C18:C19"/>
    <mergeCell ref="D18:D19"/>
    <mergeCell ref="E18:E19"/>
    <mergeCell ref="I18:I19"/>
    <mergeCell ref="J18:J19"/>
    <mergeCell ref="K18:K19"/>
    <mergeCell ref="D6:I6"/>
    <mergeCell ref="K6:L6"/>
    <mergeCell ref="K8:L8"/>
    <mergeCell ref="K7:L7"/>
    <mergeCell ref="K11:L11"/>
    <mergeCell ref="K16:K17"/>
    <mergeCell ref="L16:L17"/>
    <mergeCell ref="D8:I8"/>
    <mergeCell ref="B9:C9"/>
    <mergeCell ref="D9:I9"/>
    <mergeCell ref="K9:L9"/>
    <mergeCell ref="B2:L3"/>
    <mergeCell ref="B4:L5"/>
    <mergeCell ref="D7:I7"/>
    <mergeCell ref="F12:H13"/>
    <mergeCell ref="I12:I13"/>
    <mergeCell ref="J12:J13"/>
    <mergeCell ref="K12:K13"/>
    <mergeCell ref="L12:L13"/>
    <mergeCell ref="M12:R13"/>
    <mergeCell ref="L14:L15"/>
    <mergeCell ref="M14:R15"/>
    <mergeCell ref="M16:R17"/>
    <mergeCell ref="I16:I17"/>
    <mergeCell ref="J16:J17"/>
    <mergeCell ref="B14:B15"/>
    <mergeCell ref="C14:C15"/>
    <mergeCell ref="D14:D15"/>
    <mergeCell ref="E14:E15"/>
    <mergeCell ref="I14:I15"/>
    <mergeCell ref="J14:J15"/>
    <mergeCell ref="K14:K15"/>
    <mergeCell ref="K22:K23"/>
    <mergeCell ref="L22:L23"/>
    <mergeCell ref="K24:K25"/>
    <mergeCell ref="L24:L25"/>
    <mergeCell ref="B28:B29"/>
    <mergeCell ref="C28:C29"/>
    <mergeCell ref="D28:D29"/>
    <mergeCell ref="E28:E29"/>
    <mergeCell ref="C30:C31"/>
    <mergeCell ref="D30:D31"/>
    <mergeCell ref="E30:E31"/>
    <mergeCell ref="B36:B37"/>
    <mergeCell ref="C36:C37"/>
    <mergeCell ref="D36:D37"/>
    <mergeCell ref="E36:E37"/>
    <mergeCell ref="B38:B39"/>
    <mergeCell ref="C38:C39"/>
    <mergeCell ref="D38:D39"/>
    <mergeCell ref="E38:E39"/>
    <mergeCell ref="B30:B31"/>
    <mergeCell ref="B34:B35"/>
    <mergeCell ref="C34:C35"/>
    <mergeCell ref="D34:D35"/>
    <mergeCell ref="E34:E35"/>
    <mergeCell ref="B32:B33"/>
    <mergeCell ref="C32:C33"/>
    <mergeCell ref="B8:C8"/>
    <mergeCell ref="B6:C6"/>
    <mergeCell ref="B7:C7"/>
    <mergeCell ref="B12:B13"/>
    <mergeCell ref="C12:C13"/>
    <mergeCell ref="D12:D13"/>
    <mergeCell ref="E12:E13"/>
    <mergeCell ref="B16:B17"/>
    <mergeCell ref="C16:C17"/>
    <mergeCell ref="D16:D17"/>
    <mergeCell ref="E16:E17"/>
    <mergeCell ref="C20:C21"/>
    <mergeCell ref="D20:D21"/>
    <mergeCell ref="E20:E21"/>
    <mergeCell ref="D26:D27"/>
    <mergeCell ref="E26:E27"/>
    <mergeCell ref="B24:B25"/>
    <mergeCell ref="C24:C25"/>
    <mergeCell ref="D24:D25"/>
    <mergeCell ref="E24:E25"/>
    <mergeCell ref="B20:B21"/>
    <mergeCell ref="B22:B23"/>
    <mergeCell ref="C22:C23"/>
    <mergeCell ref="D22:D23"/>
    <mergeCell ref="E22:E23"/>
    <mergeCell ref="B26:B27"/>
    <mergeCell ref="C26:C27"/>
    <mergeCell ref="D32:D33"/>
    <mergeCell ref="E32:E33"/>
    <mergeCell ref="K38:K39"/>
    <mergeCell ref="L38:L39"/>
    <mergeCell ref="I34:I35"/>
    <mergeCell ref="I36:I37"/>
    <mergeCell ref="J36:J37"/>
    <mergeCell ref="K36:K37"/>
    <mergeCell ref="L36:L37"/>
    <mergeCell ref="I38:I39"/>
    <mergeCell ref="J38:J39"/>
    <mergeCell ref="I20:I21"/>
    <mergeCell ref="J20:J21"/>
    <mergeCell ref="K20:K21"/>
    <mergeCell ref="L20:L21"/>
    <mergeCell ref="M20:R21"/>
    <mergeCell ref="I22:I23"/>
    <mergeCell ref="J22:J23"/>
    <mergeCell ref="L26:L27"/>
    <mergeCell ref="M26:R27"/>
    <mergeCell ref="M22:R23"/>
    <mergeCell ref="M24:R25"/>
    <mergeCell ref="I26:I27"/>
    <mergeCell ref="J26:J27"/>
    <mergeCell ref="K26:K27"/>
    <mergeCell ref="I24:I25"/>
    <mergeCell ref="J24:J25"/>
    <mergeCell ref="M30:R31"/>
    <mergeCell ref="M32:R33"/>
    <mergeCell ref="M34:R35"/>
    <mergeCell ref="M36:R37"/>
    <mergeCell ref="M38:R39"/>
    <mergeCell ref="I28:I29"/>
    <mergeCell ref="J28:J29"/>
    <mergeCell ref="K28:K29"/>
    <mergeCell ref="L28:L29"/>
    <mergeCell ref="M28:R29"/>
    <mergeCell ref="I30:I31"/>
    <mergeCell ref="J30:J31"/>
    <mergeCell ref="I32:I33"/>
    <mergeCell ref="J32:J33"/>
    <mergeCell ref="K30:K31"/>
    <mergeCell ref="L30:L31"/>
    <mergeCell ref="K32:K33"/>
    <mergeCell ref="L32:L33"/>
    <mergeCell ref="J34:J35"/>
    <mergeCell ref="K34:K35"/>
    <mergeCell ref="L34:L35"/>
  </mergeCells>
  <conditionalFormatting sqref="B14:C21">
    <cfRule type="expression" dxfId="1" priority="1">
      <formula>OR($B14="MT")</formula>
    </cfRule>
  </conditionalFormatting>
  <conditionalFormatting sqref="B32:L39">
    <cfRule type="expression" dxfId="1" priority="2">
      <formula>OR($B32="MT")</formula>
    </cfRule>
  </conditionalFormatting>
  <conditionalFormatting sqref="D18:D25">
    <cfRule type="expression" dxfId="1" priority="3">
      <formula>OR($B18="MT")</formula>
    </cfRule>
  </conditionalFormatting>
  <conditionalFormatting sqref="B22:I23 B24:K31 D14:L15 E18:K21 K22:K23">
    <cfRule type="expression" dxfId="1" priority="4">
      <formula>OR($B14="MT")</formula>
    </cfRule>
  </conditionalFormatting>
  <conditionalFormatting sqref="F15:H15 F19:H19 F21:H21 F23:H23 F25:H25 F27:H27 F29:H29 F31:H31 F35:H35 F39:H39">
    <cfRule type="expression" dxfId="1" priority="5">
      <formula>OR($B14="MT")</formula>
    </cfRule>
  </conditionalFormatting>
  <conditionalFormatting sqref="F17:H17">
    <cfRule type="expression" dxfId="1" priority="6">
      <formula>OR($B16="MT")</formula>
    </cfRule>
  </conditionalFormatting>
  <conditionalFormatting sqref="F33:H33">
    <cfRule type="expression" dxfId="1" priority="7">
      <formula>OR($B32="MT")</formula>
    </cfRule>
  </conditionalFormatting>
  <conditionalFormatting sqref="F37:H37">
    <cfRule type="expression" dxfId="1" priority="8">
      <formula>OR($B36="MT")</formula>
    </cfRule>
  </conditionalFormatting>
  <conditionalFormatting sqref="J22:J25">
    <cfRule type="expression" dxfId="1" priority="9">
      <formula>OR($B22="MT")</formula>
    </cfRule>
  </conditionalFormatting>
  <conditionalFormatting sqref="K6">
    <cfRule type="containsText" dxfId="2" priority="10" operator="containsText" text="U-10/U-11">
      <formula>NOT(ISERROR(SEARCH(("U-10/U-11"),(K6))))</formula>
    </cfRule>
  </conditionalFormatting>
  <conditionalFormatting sqref="K6">
    <cfRule type="containsText" dxfId="3" priority="11" operator="containsText" text="U-12">
      <formula>NOT(ISERROR(SEARCH(("U-12"),(K6))))</formula>
    </cfRule>
  </conditionalFormatting>
  <conditionalFormatting sqref="K6">
    <cfRule type="containsText" dxfId="4" priority="12" operator="containsText" text="U-11">
      <formula>NOT(ISERROR(SEARCH(("U-11"),(K6))))</formula>
    </cfRule>
  </conditionalFormatting>
  <conditionalFormatting sqref="K6">
    <cfRule type="containsText" dxfId="5" priority="13" operator="containsText" text="U-10">
      <formula>NOT(ISERROR(SEARCH(("U-10"),(K6))))</formula>
    </cfRule>
  </conditionalFormatting>
  <conditionalFormatting sqref="K6">
    <cfRule type="containsText" dxfId="0" priority="14" operator="containsText" text="U-12">
      <formula>NOT(ISERROR(SEARCH(("U-12"),(K6))))</formula>
    </cfRule>
  </conditionalFormatting>
  <conditionalFormatting sqref="K6">
    <cfRule type="containsText" dxfId="6" priority="15" operator="containsText" text="U-10">
      <formula>NOT(ISERROR(SEARCH(("U-10"),(K6))))</formula>
    </cfRule>
  </conditionalFormatting>
  <conditionalFormatting sqref="K6">
    <cfRule type="containsText" dxfId="7" priority="16" operator="containsText" text="U-11">
      <formula>NOT(ISERROR(SEARCH(("U-11"),(K6))))</formula>
    </cfRule>
  </conditionalFormatting>
  <conditionalFormatting sqref="K6">
    <cfRule type="containsText" dxfId="0" priority="17" operator="containsText" text="U-10">
      <formula>NOT(ISERROR(SEARCH(("U-10"),(K6))))</formula>
    </cfRule>
  </conditionalFormatting>
  <conditionalFormatting sqref="L16:L31">
    <cfRule type="expression" dxfId="1" priority="18">
      <formula>OR($B16="MT")</formula>
    </cfRule>
  </conditionalFormatting>
  <conditionalFormatting sqref="M14">
    <cfRule type="expression" dxfId="1" priority="19">
      <formula>OR($B14="MT")</formula>
    </cfRule>
  </conditionalFormatting>
  <conditionalFormatting sqref="D16:K17 M16 M18 M20 M22">
    <cfRule type="expression" dxfId="1" priority="20">
      <formula>OR($B16="MT")</formula>
    </cfRule>
  </conditionalFormatting>
  <conditionalFormatting sqref="M24 M26 M28 M30 M34 M38">
    <cfRule type="expression" dxfId="1" priority="21">
      <formula>OR($B24="MT")</formula>
    </cfRule>
  </conditionalFormatting>
  <conditionalFormatting sqref="M32">
    <cfRule type="expression" dxfId="1" priority="22">
      <formula>OR($B32="MT")</formula>
    </cfRule>
  </conditionalFormatting>
  <conditionalFormatting sqref="M36">
    <cfRule type="expression" dxfId="1" priority="23">
      <formula>OR($B36="MT")</formula>
    </cfRule>
  </conditionalFormatting>
  <dataValidations>
    <dataValidation type="list" allowBlank="1" showErrorMessage="1" sqref="D6">
      <formula1>$Z$12:$Z$18</formula1>
    </dataValidation>
    <dataValidation type="list" allowBlank="1" showErrorMessage="1" sqref="K7">
      <formula1>$AE$12:$AE$19</formula1>
    </dataValidation>
    <dataValidation type="list" allowBlank="1" showErrorMessage="1" sqref="K6">
      <formula1>$AD$12:$AD$15</formula1>
    </dataValidation>
    <dataValidation type="list" allowBlank="1" showErrorMessage="1" sqref="D7">
      <formula1>$AC$12:$AC$59</formula1>
    </dataValidation>
    <dataValidation type="list" allowBlank="1" showErrorMessage="1" sqref="K11">
      <formula1>$AF$12:$AF$13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CCC"/>
    <pageSetUpPr/>
  </sheetPr>
  <sheetViews>
    <sheetView workbookViewId="0"/>
  </sheetViews>
  <sheetFormatPr customHeight="1" defaultColWidth="14.43" defaultRowHeight="15.0"/>
  <cols>
    <col customWidth="1" min="1" max="1" width="1.57"/>
    <col customWidth="1" min="2" max="3" width="6.57"/>
    <col customWidth="1" min="4" max="4" width="14.43"/>
    <col customWidth="1" min="5" max="5" width="5.57"/>
    <col customWidth="1" min="6" max="6" width="3.57"/>
    <col customWidth="1" min="7" max="7" width="2.57"/>
    <col customWidth="1" min="8" max="8" width="3.57"/>
    <col customWidth="1" min="9" max="9" width="5.57"/>
    <col customWidth="1" min="10" max="10" width="14.43"/>
    <col customWidth="1" min="11" max="13" width="10.57"/>
    <col customWidth="1" min="14" max="36" width="9.0"/>
  </cols>
  <sheetData>
    <row r="1" ht="6.0" customHeight="1">
      <c r="A1" s="192"/>
      <c r="B1" s="192"/>
      <c r="C1" s="192"/>
      <c r="D1" s="192"/>
      <c r="E1" s="192"/>
      <c r="F1" s="381"/>
      <c r="G1" s="381"/>
      <c r="H1" s="381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382"/>
      <c r="AH1" s="382"/>
      <c r="AI1" s="382"/>
      <c r="AJ1" s="382"/>
    </row>
    <row r="2" ht="19.5" customHeight="1">
      <c r="A2" s="192"/>
      <c r="B2" s="383" t="s">
        <v>120</v>
      </c>
      <c r="C2" s="263"/>
      <c r="D2" s="263"/>
      <c r="E2" s="263"/>
      <c r="F2" s="263"/>
      <c r="G2" s="263"/>
      <c r="H2" s="263"/>
      <c r="I2" s="263"/>
      <c r="J2" s="263"/>
      <c r="K2" s="263"/>
      <c r="L2" s="384"/>
      <c r="M2" s="385"/>
      <c r="N2" s="386" t="s">
        <v>77</v>
      </c>
      <c r="O2" s="386" t="s">
        <v>121</v>
      </c>
      <c r="P2" s="386" t="s">
        <v>122</v>
      </c>
      <c r="Q2" s="386" t="s">
        <v>123</v>
      </c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382"/>
      <c r="AH2" s="382"/>
      <c r="AI2" s="382"/>
      <c r="AJ2" s="382"/>
    </row>
    <row r="3" ht="19.5" customHeight="1">
      <c r="A3" s="192"/>
      <c r="B3" s="387"/>
      <c r="C3" s="388"/>
      <c r="D3" s="388"/>
      <c r="E3" s="388"/>
      <c r="F3" s="388"/>
      <c r="G3" s="388"/>
      <c r="H3" s="388"/>
      <c r="I3" s="388"/>
      <c r="J3" s="388"/>
      <c r="K3" s="388"/>
      <c r="L3" s="389"/>
      <c r="M3" s="385"/>
      <c r="N3" s="386" t="s">
        <v>124</v>
      </c>
      <c r="O3" s="390"/>
      <c r="P3" s="391"/>
      <c r="Q3" s="391"/>
      <c r="R3" s="392"/>
      <c r="S3" s="392"/>
      <c r="T3" s="392"/>
      <c r="U3" s="392"/>
      <c r="V3" s="392"/>
      <c r="W3" s="392"/>
      <c r="X3" s="392"/>
      <c r="Y3" s="192"/>
      <c r="Z3" s="192"/>
      <c r="AA3" s="192"/>
      <c r="AB3" s="192"/>
      <c r="AC3" s="192"/>
      <c r="AD3" s="192"/>
      <c r="AE3" s="192"/>
      <c r="AF3" s="192"/>
      <c r="AG3" s="382"/>
      <c r="AH3" s="382"/>
      <c r="AI3" s="382"/>
      <c r="AJ3" s="382"/>
    </row>
    <row r="4" ht="19.5" customHeight="1">
      <c r="A4" s="192"/>
      <c r="B4" s="393" t="s">
        <v>125</v>
      </c>
      <c r="M4" s="385"/>
      <c r="N4" s="386" t="s">
        <v>126</v>
      </c>
      <c r="O4" s="390"/>
      <c r="P4" s="391"/>
      <c r="Q4" s="391"/>
      <c r="R4" s="392"/>
      <c r="S4" s="392"/>
      <c r="T4" s="392"/>
      <c r="U4" s="394"/>
      <c r="V4" s="394"/>
      <c r="W4" s="392"/>
      <c r="X4" s="392"/>
      <c r="Y4" s="192"/>
      <c r="Z4" s="192"/>
      <c r="AA4" s="192"/>
      <c r="AB4" s="192"/>
      <c r="AC4" s="192"/>
      <c r="AD4" s="192"/>
      <c r="AE4" s="192"/>
      <c r="AF4" s="192"/>
      <c r="AG4" s="382"/>
      <c r="AH4" s="382"/>
      <c r="AI4" s="382"/>
      <c r="AJ4" s="382"/>
    </row>
    <row r="5" ht="19.5" customHeight="1">
      <c r="A5" s="19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385"/>
      <c r="N5" s="386" t="s">
        <v>127</v>
      </c>
      <c r="O5" s="390"/>
      <c r="P5" s="391"/>
      <c r="Q5" s="391"/>
      <c r="R5" s="392"/>
      <c r="S5" s="392"/>
      <c r="T5" s="392"/>
      <c r="U5" s="392"/>
      <c r="V5" s="392"/>
      <c r="W5" s="392"/>
      <c r="X5" s="392"/>
      <c r="Y5" s="192"/>
      <c r="Z5" s="192"/>
      <c r="AA5" s="192"/>
      <c r="AB5" s="192"/>
      <c r="AC5" s="192"/>
      <c r="AD5" s="192"/>
      <c r="AE5" s="192"/>
      <c r="AF5" s="192"/>
      <c r="AG5" s="382"/>
      <c r="AH5" s="382"/>
      <c r="AI5" s="382"/>
      <c r="AJ5" s="382"/>
    </row>
    <row r="6" ht="19.5" customHeight="1">
      <c r="A6" s="192"/>
      <c r="B6" s="395" t="s">
        <v>128</v>
      </c>
      <c r="C6" s="280"/>
      <c r="D6" s="396" t="s">
        <v>129</v>
      </c>
      <c r="E6" s="2"/>
      <c r="F6" s="2"/>
      <c r="G6" s="2"/>
      <c r="H6" s="2"/>
      <c r="I6" s="397"/>
      <c r="J6" s="398" t="s">
        <v>130</v>
      </c>
      <c r="K6" s="399" t="s">
        <v>131</v>
      </c>
      <c r="L6" s="280"/>
      <c r="M6" s="400"/>
      <c r="N6" s="386" t="s">
        <v>132</v>
      </c>
      <c r="O6" s="390"/>
      <c r="P6" s="391"/>
      <c r="Q6" s="391"/>
      <c r="R6" s="392"/>
      <c r="S6" s="392"/>
      <c r="T6" s="392"/>
      <c r="U6" s="392"/>
      <c r="V6" s="392"/>
      <c r="W6" s="392"/>
      <c r="X6" s="392"/>
      <c r="Y6" s="192"/>
      <c r="Z6" s="192"/>
      <c r="AA6" s="192"/>
      <c r="AB6" s="192"/>
      <c r="AC6" s="192"/>
      <c r="AD6" s="192"/>
      <c r="AE6" s="192"/>
      <c r="AF6" s="192"/>
      <c r="AG6" s="382"/>
      <c r="AH6" s="382"/>
      <c r="AI6" s="382"/>
      <c r="AJ6" s="382"/>
    </row>
    <row r="7" ht="19.5" customHeight="1">
      <c r="A7" s="192"/>
      <c r="B7" s="401" t="s">
        <v>133</v>
      </c>
      <c r="C7" s="402"/>
      <c r="D7" s="403" t="s">
        <v>170</v>
      </c>
      <c r="E7" s="303"/>
      <c r="F7" s="303"/>
      <c r="G7" s="303"/>
      <c r="H7" s="303"/>
      <c r="I7" s="404"/>
      <c r="J7" s="405" t="s">
        <v>135</v>
      </c>
      <c r="K7" s="406" t="s">
        <v>136</v>
      </c>
      <c r="L7" s="402"/>
      <c r="M7" s="400"/>
      <c r="N7" s="386" t="s">
        <v>137</v>
      </c>
      <c r="O7" s="390"/>
      <c r="P7" s="391"/>
      <c r="Q7" s="391"/>
      <c r="R7" s="392"/>
      <c r="S7" s="394"/>
      <c r="T7" s="392"/>
      <c r="U7" s="392"/>
      <c r="V7" s="394"/>
      <c r="W7" s="392"/>
      <c r="X7" s="392"/>
      <c r="Y7" s="192"/>
      <c r="Z7" s="192"/>
      <c r="AA7" s="192"/>
      <c r="AB7" s="192"/>
      <c r="AC7" s="192"/>
      <c r="AD7" s="192"/>
      <c r="AE7" s="192"/>
      <c r="AF7" s="192"/>
      <c r="AG7" s="382"/>
      <c r="AH7" s="382"/>
      <c r="AI7" s="382"/>
      <c r="AJ7" s="382"/>
    </row>
    <row r="8" ht="19.5" customHeight="1">
      <c r="A8" s="192"/>
      <c r="B8" s="401" t="s">
        <v>138</v>
      </c>
      <c r="C8" s="402"/>
      <c r="D8" s="407">
        <v>45794.0</v>
      </c>
      <c r="E8" s="303"/>
      <c r="F8" s="303"/>
      <c r="G8" s="303"/>
      <c r="H8" s="303"/>
      <c r="I8" s="404"/>
      <c r="J8" s="405" t="s">
        <v>139</v>
      </c>
      <c r="K8" s="408" t="s">
        <v>7</v>
      </c>
      <c r="L8" s="402"/>
      <c r="M8" s="409"/>
      <c r="N8" s="386" t="s">
        <v>140</v>
      </c>
      <c r="O8" s="390"/>
      <c r="P8" s="391"/>
      <c r="Q8" s="391"/>
      <c r="R8" s="392"/>
      <c r="S8" s="394"/>
      <c r="T8" s="392"/>
      <c r="U8" s="392"/>
      <c r="V8" s="394"/>
      <c r="W8" s="392"/>
      <c r="X8" s="392"/>
      <c r="Y8" s="192"/>
      <c r="Z8" s="192"/>
      <c r="AA8" s="192"/>
      <c r="AB8" s="192"/>
      <c r="AC8" s="192"/>
      <c r="AD8" s="192"/>
      <c r="AE8" s="192"/>
      <c r="AF8" s="192"/>
      <c r="AG8" s="382"/>
      <c r="AH8" s="382"/>
      <c r="AI8" s="382"/>
      <c r="AJ8" s="382"/>
    </row>
    <row r="9" ht="19.5" customHeight="1">
      <c r="A9" s="192"/>
      <c r="B9" s="410" t="s">
        <v>141</v>
      </c>
      <c r="C9" s="411"/>
      <c r="D9" s="412" t="s">
        <v>91</v>
      </c>
      <c r="E9" s="413"/>
      <c r="F9" s="413"/>
      <c r="G9" s="413"/>
      <c r="H9" s="413"/>
      <c r="I9" s="414"/>
      <c r="J9" s="415" t="s">
        <v>142</v>
      </c>
      <c r="K9" s="416"/>
      <c r="L9" s="411"/>
      <c r="M9" s="409"/>
      <c r="N9" s="386" t="s">
        <v>143</v>
      </c>
      <c r="O9" s="390"/>
      <c r="P9" s="391"/>
      <c r="Q9" s="391"/>
      <c r="R9" s="392"/>
      <c r="S9" s="392"/>
      <c r="T9" s="392"/>
      <c r="U9" s="392"/>
      <c r="V9" s="392"/>
      <c r="W9" s="392"/>
      <c r="X9" s="392"/>
      <c r="Y9" s="192"/>
      <c r="Z9" s="192"/>
      <c r="AA9" s="192"/>
      <c r="AB9" s="192"/>
      <c r="AC9" s="192"/>
      <c r="AD9" s="192"/>
      <c r="AE9" s="192"/>
      <c r="AF9" s="192"/>
      <c r="AG9" s="382"/>
      <c r="AH9" s="382"/>
      <c r="AI9" s="382"/>
      <c r="AJ9" s="382"/>
    </row>
    <row r="10" ht="19.5" customHeight="1">
      <c r="A10" s="192"/>
      <c r="B10" s="192"/>
      <c r="C10" s="192"/>
      <c r="D10" s="192"/>
      <c r="E10" s="192"/>
      <c r="F10" s="381"/>
      <c r="G10" s="381"/>
      <c r="H10" s="381"/>
      <c r="I10" s="192"/>
      <c r="J10" s="192"/>
      <c r="K10" s="192"/>
      <c r="L10" s="192"/>
      <c r="M10" s="192"/>
      <c r="N10" s="417"/>
      <c r="O10" s="418"/>
      <c r="P10" s="419"/>
      <c r="Q10" s="419"/>
      <c r="R10" s="392"/>
      <c r="S10" s="392"/>
      <c r="T10" s="392"/>
      <c r="U10" s="392"/>
      <c r="V10" s="392"/>
      <c r="W10" s="392"/>
      <c r="X10" s="392"/>
      <c r="Y10" s="192"/>
      <c r="Z10" s="192"/>
      <c r="AA10" s="192"/>
      <c r="AB10" s="192"/>
      <c r="AC10" s="192"/>
      <c r="AD10" s="192"/>
      <c r="AE10" s="192"/>
      <c r="AF10" s="192"/>
      <c r="AG10" s="382"/>
      <c r="AH10" s="382"/>
      <c r="AI10" s="382"/>
      <c r="AJ10" s="382"/>
    </row>
    <row r="11" ht="19.5" customHeight="1">
      <c r="A11" s="192"/>
      <c r="B11" s="420" t="s">
        <v>144</v>
      </c>
      <c r="C11" s="421"/>
      <c r="D11" s="192" t="s">
        <v>145</v>
      </c>
      <c r="E11" s="192"/>
      <c r="F11" s="381"/>
      <c r="G11" s="381"/>
      <c r="H11" s="381"/>
      <c r="I11" s="192"/>
      <c r="J11" s="422" t="s">
        <v>146</v>
      </c>
      <c r="K11" s="423"/>
      <c r="L11" s="22"/>
      <c r="M11" s="420" t="s">
        <v>147</v>
      </c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382"/>
      <c r="AH11" s="382"/>
      <c r="AI11" s="382"/>
      <c r="AJ11" s="382"/>
    </row>
    <row r="12" ht="19.5" customHeight="1">
      <c r="A12" s="192"/>
      <c r="B12" s="424" t="s">
        <v>148</v>
      </c>
      <c r="C12" s="425" t="s">
        <v>149</v>
      </c>
      <c r="D12" s="426" t="s">
        <v>121</v>
      </c>
      <c r="E12" s="427" t="s">
        <v>56</v>
      </c>
      <c r="F12" s="428" t="s">
        <v>150</v>
      </c>
      <c r="G12" s="198"/>
      <c r="H12" s="201"/>
      <c r="I12" s="429" t="s">
        <v>56</v>
      </c>
      <c r="J12" s="430" t="s">
        <v>121</v>
      </c>
      <c r="K12" s="431" t="s">
        <v>81</v>
      </c>
      <c r="L12" s="432" t="s">
        <v>151</v>
      </c>
      <c r="M12" s="433" t="s">
        <v>152</v>
      </c>
      <c r="N12" s="198"/>
      <c r="O12" s="198"/>
      <c r="P12" s="198"/>
      <c r="Q12" s="198"/>
      <c r="R12" s="199"/>
      <c r="S12" s="434" t="s">
        <v>153</v>
      </c>
      <c r="T12" s="192"/>
      <c r="U12" s="192"/>
      <c r="V12" s="192"/>
      <c r="W12" s="192"/>
      <c r="X12" s="192"/>
      <c r="Y12" s="192"/>
      <c r="Z12" s="193" t="s">
        <v>154</v>
      </c>
      <c r="AA12" s="193"/>
      <c r="AB12" s="193"/>
      <c r="AC12" s="193" t="s">
        <v>134</v>
      </c>
      <c r="AD12" s="193" t="s">
        <v>155</v>
      </c>
      <c r="AE12" s="193" t="s">
        <v>156</v>
      </c>
      <c r="AF12" s="193" t="s">
        <v>157</v>
      </c>
      <c r="AG12" s="435"/>
      <c r="AH12" s="382"/>
      <c r="AI12" s="382"/>
      <c r="AJ12" s="382"/>
    </row>
    <row r="13" ht="19.5" customHeight="1">
      <c r="A13" s="192"/>
      <c r="B13" s="436"/>
      <c r="C13" s="436"/>
      <c r="D13" s="21"/>
      <c r="E13" s="437"/>
      <c r="F13" s="211"/>
      <c r="G13" s="22"/>
      <c r="H13" s="210"/>
      <c r="I13" s="438"/>
      <c r="J13" s="208"/>
      <c r="K13" s="100"/>
      <c r="L13" s="27"/>
      <c r="M13" s="21"/>
      <c r="N13" s="22"/>
      <c r="O13" s="22"/>
      <c r="P13" s="22"/>
      <c r="Q13" s="22"/>
      <c r="R13" s="208"/>
      <c r="S13" s="434" t="s">
        <v>158</v>
      </c>
      <c r="T13" s="192"/>
      <c r="U13" s="192"/>
      <c r="V13" s="192"/>
      <c r="W13" s="192"/>
      <c r="X13" s="192"/>
      <c r="Y13" s="192"/>
      <c r="Z13" s="193" t="s">
        <v>129</v>
      </c>
      <c r="AA13" s="193"/>
      <c r="AB13" s="193"/>
      <c r="AC13" s="193" t="s">
        <v>159</v>
      </c>
      <c r="AD13" s="193" t="s">
        <v>160</v>
      </c>
      <c r="AE13" s="193" t="s">
        <v>136</v>
      </c>
      <c r="AF13" s="193" t="s">
        <v>161</v>
      </c>
      <c r="AG13" s="435"/>
      <c r="AH13" s="382"/>
      <c r="AI13" s="382"/>
      <c r="AJ13" s="382"/>
    </row>
    <row r="14" ht="19.5" customHeight="1">
      <c r="A14" s="192"/>
      <c r="B14" s="439">
        <v>1.0</v>
      </c>
      <c r="C14" s="440">
        <v>0.3819444444444444</v>
      </c>
      <c r="D14" s="441" t="s">
        <v>2</v>
      </c>
      <c r="E14" s="442">
        <v>2.0</v>
      </c>
      <c r="F14" s="443">
        <v>0.0</v>
      </c>
      <c r="G14" s="444" t="s">
        <v>82</v>
      </c>
      <c r="H14" s="445">
        <v>2.0</v>
      </c>
      <c r="I14" s="446">
        <v>5.0</v>
      </c>
      <c r="J14" s="447" t="s">
        <v>66</v>
      </c>
      <c r="K14" s="448" t="s">
        <v>7</v>
      </c>
      <c r="L14" s="449" t="s">
        <v>7</v>
      </c>
      <c r="M14" s="450"/>
      <c r="N14" s="198"/>
      <c r="O14" s="198"/>
      <c r="P14" s="198"/>
      <c r="Q14" s="198"/>
      <c r="R14" s="199"/>
      <c r="S14" s="192"/>
      <c r="T14" s="192"/>
      <c r="U14" s="192"/>
      <c r="V14" s="192"/>
      <c r="W14" s="192"/>
      <c r="X14" s="192"/>
      <c r="Y14" s="192"/>
      <c r="Z14" s="193" t="s">
        <v>162</v>
      </c>
      <c r="AA14" s="193"/>
      <c r="AB14" s="193"/>
      <c r="AC14" s="193" t="s">
        <v>163</v>
      </c>
      <c r="AD14" s="193" t="s">
        <v>131</v>
      </c>
      <c r="AE14" s="193" t="s">
        <v>164</v>
      </c>
      <c r="AF14" s="193"/>
      <c r="AG14" s="435"/>
      <c r="AH14" s="382"/>
      <c r="AI14" s="382"/>
      <c r="AJ14" s="382"/>
    </row>
    <row r="15" ht="19.5" customHeight="1">
      <c r="A15" s="382"/>
      <c r="B15" s="451"/>
      <c r="C15" s="452"/>
      <c r="D15" s="453"/>
      <c r="E15" s="454"/>
      <c r="F15" s="455">
        <v>2.0</v>
      </c>
      <c r="G15" s="456" t="s">
        <v>82</v>
      </c>
      <c r="H15" s="457">
        <v>3.0</v>
      </c>
      <c r="I15" s="458"/>
      <c r="J15" s="228"/>
      <c r="K15" s="459"/>
      <c r="L15" s="460"/>
      <c r="M15" s="139"/>
      <c r="R15" s="271"/>
      <c r="S15" s="434" t="s">
        <v>165</v>
      </c>
      <c r="T15" s="192"/>
      <c r="U15" s="192"/>
      <c r="V15" s="192"/>
      <c r="W15" s="192"/>
      <c r="X15" s="192"/>
      <c r="Y15" s="192"/>
      <c r="Z15" s="193" t="s">
        <v>166</v>
      </c>
      <c r="AA15" s="193"/>
      <c r="AB15" s="193"/>
      <c r="AC15" s="193" t="s">
        <v>167</v>
      </c>
      <c r="AD15" s="193"/>
      <c r="AE15" s="193" t="s">
        <v>168</v>
      </c>
      <c r="AF15" s="193"/>
      <c r="AG15" s="435"/>
      <c r="AH15" s="382"/>
      <c r="AI15" s="382"/>
      <c r="AJ15" s="382"/>
    </row>
    <row r="16" ht="19.5" customHeight="1">
      <c r="A16" s="382"/>
      <c r="B16" s="461">
        <v>2.0</v>
      </c>
      <c r="C16" s="462">
        <v>0.4201388888888889</v>
      </c>
      <c r="D16" s="476" t="s">
        <v>66</v>
      </c>
      <c r="E16" s="464">
        <v>5.0</v>
      </c>
      <c r="F16" s="465">
        <v>4.0</v>
      </c>
      <c r="G16" s="466" t="s">
        <v>82</v>
      </c>
      <c r="H16" s="467">
        <v>1.0</v>
      </c>
      <c r="I16" s="468">
        <v>4.0</v>
      </c>
      <c r="J16" s="469" t="s">
        <v>7</v>
      </c>
      <c r="K16" s="470" t="s">
        <v>2</v>
      </c>
      <c r="L16" s="471" t="s">
        <v>2</v>
      </c>
      <c r="M16" s="472"/>
      <c r="N16" s="240"/>
      <c r="O16" s="240"/>
      <c r="P16" s="240"/>
      <c r="Q16" s="240"/>
      <c r="R16" s="241"/>
      <c r="S16" s="192"/>
      <c r="T16" s="192"/>
      <c r="U16" s="192"/>
      <c r="V16" s="192"/>
      <c r="W16" s="192"/>
      <c r="X16" s="192"/>
      <c r="Y16" s="192"/>
      <c r="Z16" s="193" t="s">
        <v>169</v>
      </c>
      <c r="AA16" s="193"/>
      <c r="AB16" s="193"/>
      <c r="AC16" s="193" t="s">
        <v>170</v>
      </c>
      <c r="AD16" s="192"/>
      <c r="AE16" s="193" t="s">
        <v>171</v>
      </c>
      <c r="AF16" s="193"/>
      <c r="AG16" s="435"/>
      <c r="AH16" s="382"/>
      <c r="AI16" s="382"/>
      <c r="AJ16" s="382"/>
    </row>
    <row r="17" ht="19.5" customHeight="1">
      <c r="A17" s="382"/>
      <c r="B17" s="451"/>
      <c r="C17" s="451"/>
      <c r="D17" s="453"/>
      <c r="E17" s="454"/>
      <c r="F17" s="473">
        <v>1.0</v>
      </c>
      <c r="G17" s="474" t="s">
        <v>82</v>
      </c>
      <c r="H17" s="475">
        <v>3.0</v>
      </c>
      <c r="I17" s="458"/>
      <c r="J17" s="228"/>
      <c r="K17" s="459"/>
      <c r="L17" s="460"/>
      <c r="M17" s="226"/>
      <c r="N17" s="227"/>
      <c r="O17" s="227"/>
      <c r="P17" s="227"/>
      <c r="Q17" s="227"/>
      <c r="R17" s="228"/>
      <c r="S17" s="192"/>
      <c r="T17" s="192"/>
      <c r="U17" s="192"/>
      <c r="V17" s="192"/>
      <c r="W17" s="192"/>
      <c r="X17" s="192"/>
      <c r="Y17" s="192"/>
      <c r="Z17" s="193" t="s">
        <v>172</v>
      </c>
      <c r="AA17" s="193"/>
      <c r="AB17" s="193"/>
      <c r="AC17" s="193" t="s">
        <v>173</v>
      </c>
      <c r="AD17" s="193"/>
      <c r="AE17" s="193" t="s">
        <v>174</v>
      </c>
      <c r="AF17" s="193"/>
      <c r="AG17" s="435"/>
      <c r="AH17" s="382"/>
      <c r="AI17" s="382"/>
      <c r="AJ17" s="382"/>
    </row>
    <row r="18" ht="19.5" customHeight="1">
      <c r="A18" s="382"/>
      <c r="B18" s="439">
        <v>3.0</v>
      </c>
      <c r="C18" s="462">
        <v>0.4583333333333333</v>
      </c>
      <c r="D18" s="476" t="s">
        <v>2</v>
      </c>
      <c r="E18" s="464">
        <v>1.0</v>
      </c>
      <c r="F18" s="443">
        <v>1.0</v>
      </c>
      <c r="G18" s="444" t="s">
        <v>82</v>
      </c>
      <c r="H18" s="445">
        <v>1.0</v>
      </c>
      <c r="I18" s="446">
        <v>5.0</v>
      </c>
      <c r="J18" s="447" t="s">
        <v>7</v>
      </c>
      <c r="K18" s="448" t="s">
        <v>66</v>
      </c>
      <c r="L18" s="449" t="s">
        <v>66</v>
      </c>
      <c r="M18" s="477"/>
      <c r="R18" s="271"/>
      <c r="S18" s="192"/>
      <c r="T18" s="192"/>
      <c r="U18" s="192"/>
      <c r="V18" s="192"/>
      <c r="W18" s="192"/>
      <c r="X18" s="192"/>
      <c r="Y18" s="192"/>
      <c r="Z18" s="193" t="s">
        <v>175</v>
      </c>
      <c r="AA18" s="193"/>
      <c r="AB18" s="193"/>
      <c r="AC18" s="193" t="s">
        <v>176</v>
      </c>
      <c r="AD18" s="193"/>
      <c r="AE18" s="193" t="s">
        <v>177</v>
      </c>
      <c r="AF18" s="193"/>
      <c r="AG18" s="435"/>
      <c r="AH18" s="382"/>
      <c r="AI18" s="382"/>
      <c r="AJ18" s="382"/>
    </row>
    <row r="19" ht="19.5" customHeight="1">
      <c r="A19" s="382"/>
      <c r="B19" s="451"/>
      <c r="C19" s="451"/>
      <c r="D19" s="453"/>
      <c r="E19" s="454"/>
      <c r="F19" s="473">
        <v>0.0</v>
      </c>
      <c r="G19" s="474" t="s">
        <v>82</v>
      </c>
      <c r="H19" s="475">
        <v>4.0</v>
      </c>
      <c r="I19" s="458"/>
      <c r="J19" s="228"/>
      <c r="K19" s="459"/>
      <c r="L19" s="460"/>
      <c r="M19" s="226"/>
      <c r="N19" s="227"/>
      <c r="O19" s="227"/>
      <c r="P19" s="227"/>
      <c r="Q19" s="227"/>
      <c r="R19" s="228"/>
      <c r="S19" s="192"/>
      <c r="T19" s="192"/>
      <c r="U19" s="192"/>
      <c r="V19" s="192"/>
      <c r="W19" s="192"/>
      <c r="X19" s="192"/>
      <c r="Y19" s="192"/>
      <c r="Z19" s="193" t="s">
        <v>178</v>
      </c>
      <c r="AA19" s="193"/>
      <c r="AB19" s="193"/>
      <c r="AC19" s="193" t="s">
        <v>179</v>
      </c>
      <c r="AD19" s="193"/>
      <c r="AE19" s="193" t="s">
        <v>180</v>
      </c>
      <c r="AF19" s="193"/>
      <c r="AG19" s="435"/>
      <c r="AH19" s="382"/>
      <c r="AI19" s="382"/>
      <c r="AJ19" s="382"/>
    </row>
    <row r="20" ht="19.5" customHeight="1">
      <c r="A20" s="382"/>
      <c r="B20" s="439"/>
      <c r="C20" s="478"/>
      <c r="D20" s="476"/>
      <c r="E20" s="479"/>
      <c r="F20" s="443"/>
      <c r="G20" s="444"/>
      <c r="H20" s="445"/>
      <c r="I20" s="446"/>
      <c r="J20" s="441"/>
      <c r="K20" s="448"/>
      <c r="L20" s="449"/>
      <c r="M20" s="480"/>
      <c r="N20" s="240"/>
      <c r="O20" s="240"/>
      <c r="P20" s="240"/>
      <c r="Q20" s="240"/>
      <c r="R20" s="241"/>
      <c r="S20" s="192"/>
      <c r="T20" s="192"/>
      <c r="U20" s="192"/>
      <c r="V20" s="192"/>
      <c r="W20" s="192"/>
      <c r="X20" s="192"/>
      <c r="Y20" s="192"/>
      <c r="Z20" s="193" t="s">
        <v>181</v>
      </c>
      <c r="AA20" s="193"/>
      <c r="AB20" s="193"/>
      <c r="AC20" s="193" t="s">
        <v>182</v>
      </c>
      <c r="AD20" s="193"/>
      <c r="AE20" s="193" t="s">
        <v>183</v>
      </c>
      <c r="AF20" s="481"/>
      <c r="AG20" s="435"/>
      <c r="AH20" s="435"/>
      <c r="AI20" s="382"/>
      <c r="AJ20" s="382"/>
    </row>
    <row r="21" ht="19.5" customHeight="1">
      <c r="A21" s="382"/>
      <c r="B21" s="451"/>
      <c r="C21" s="451"/>
      <c r="D21" s="453"/>
      <c r="E21" s="454"/>
      <c r="F21" s="473"/>
      <c r="G21" s="474"/>
      <c r="H21" s="475"/>
      <c r="I21" s="458"/>
      <c r="J21" s="453"/>
      <c r="K21" s="459"/>
      <c r="L21" s="460"/>
      <c r="M21" s="226"/>
      <c r="N21" s="227"/>
      <c r="O21" s="227"/>
      <c r="P21" s="227"/>
      <c r="Q21" s="227"/>
      <c r="R21" s="228"/>
      <c r="S21" s="192"/>
      <c r="T21" s="192"/>
      <c r="U21" s="192"/>
      <c r="V21" s="192"/>
      <c r="W21" s="192"/>
      <c r="X21" s="192"/>
      <c r="Y21" s="192"/>
      <c r="Z21" s="193"/>
      <c r="AA21" s="193"/>
      <c r="AB21" s="193"/>
      <c r="AC21" s="193" t="s">
        <v>184</v>
      </c>
      <c r="AD21" s="193"/>
      <c r="AE21" s="193"/>
      <c r="AF21" s="481"/>
      <c r="AG21" s="435"/>
      <c r="AH21" s="435"/>
      <c r="AI21" s="382"/>
      <c r="AJ21" s="382"/>
    </row>
    <row r="22" ht="19.5" customHeight="1">
      <c r="A22" s="382"/>
      <c r="B22" s="439"/>
      <c r="C22" s="478"/>
      <c r="D22" s="476"/>
      <c r="E22" s="479"/>
      <c r="F22" s="443"/>
      <c r="G22" s="444"/>
      <c r="H22" s="445"/>
      <c r="I22" s="446"/>
      <c r="J22" s="469"/>
      <c r="K22" s="482"/>
      <c r="L22" s="449"/>
      <c r="M22" s="480"/>
      <c r="N22" s="240"/>
      <c r="O22" s="240"/>
      <c r="P22" s="240"/>
      <c r="Q22" s="240"/>
      <c r="R22" s="241"/>
      <c r="S22" s="192"/>
      <c r="T22" s="192"/>
      <c r="U22" s="192"/>
      <c r="V22" s="192"/>
      <c r="W22" s="192"/>
      <c r="X22" s="192"/>
      <c r="Y22" s="192"/>
      <c r="Z22" s="193"/>
      <c r="AA22" s="193"/>
      <c r="AB22" s="193"/>
      <c r="AC22" s="193" t="s">
        <v>185</v>
      </c>
      <c r="AD22" s="193"/>
      <c r="AE22" s="193"/>
      <c r="AF22" s="481"/>
      <c r="AG22" s="435"/>
      <c r="AH22" s="435"/>
      <c r="AI22" s="382"/>
      <c r="AJ22" s="382"/>
    </row>
    <row r="23" ht="19.5" customHeight="1">
      <c r="A23" s="382"/>
      <c r="B23" s="451"/>
      <c r="C23" s="451"/>
      <c r="D23" s="453"/>
      <c r="E23" s="454"/>
      <c r="F23" s="473"/>
      <c r="G23" s="474"/>
      <c r="H23" s="475"/>
      <c r="I23" s="458"/>
      <c r="J23" s="228"/>
      <c r="K23" s="459"/>
      <c r="L23" s="460"/>
      <c r="M23" s="226"/>
      <c r="N23" s="227"/>
      <c r="O23" s="227"/>
      <c r="P23" s="227"/>
      <c r="Q23" s="227"/>
      <c r="R23" s="228"/>
      <c r="S23" s="192"/>
      <c r="T23" s="192"/>
      <c r="U23" s="192"/>
      <c r="V23" s="192"/>
      <c r="W23" s="192"/>
      <c r="X23" s="192"/>
      <c r="Y23" s="192"/>
      <c r="Z23" s="193"/>
      <c r="AA23" s="193"/>
      <c r="AB23" s="193"/>
      <c r="AC23" s="193" t="s">
        <v>186</v>
      </c>
      <c r="AD23" s="193"/>
      <c r="AE23" s="193"/>
      <c r="AF23" s="481"/>
      <c r="AG23" s="435"/>
      <c r="AH23" s="435"/>
      <c r="AI23" s="382"/>
      <c r="AJ23" s="382"/>
    </row>
    <row r="24" ht="19.5" customHeight="1">
      <c r="A24" s="382"/>
      <c r="B24" s="439"/>
      <c r="C24" s="440"/>
      <c r="D24" s="267"/>
      <c r="E24" s="479"/>
      <c r="F24" s="443"/>
      <c r="G24" s="444"/>
      <c r="H24" s="445"/>
      <c r="I24" s="446"/>
      <c r="J24" s="447"/>
      <c r="K24" s="482"/>
      <c r="L24" s="449"/>
      <c r="M24" s="472"/>
      <c r="N24" s="240"/>
      <c r="O24" s="240"/>
      <c r="P24" s="240"/>
      <c r="Q24" s="240"/>
      <c r="R24" s="241"/>
      <c r="S24" s="192"/>
      <c r="T24" s="192"/>
      <c r="U24" s="192"/>
      <c r="V24" s="192"/>
      <c r="W24" s="192"/>
      <c r="X24" s="192"/>
      <c r="Y24" s="192"/>
      <c r="Z24" s="193"/>
      <c r="AA24" s="193"/>
      <c r="AB24" s="193"/>
      <c r="AC24" s="193" t="s">
        <v>187</v>
      </c>
      <c r="AD24" s="193"/>
      <c r="AE24" s="193"/>
      <c r="AF24" s="481"/>
      <c r="AG24" s="435"/>
      <c r="AH24" s="435"/>
      <c r="AI24" s="382"/>
      <c r="AJ24" s="382"/>
    </row>
    <row r="25" ht="19.5" customHeight="1">
      <c r="A25" s="382"/>
      <c r="B25" s="451"/>
      <c r="C25" s="451"/>
      <c r="D25" s="226"/>
      <c r="E25" s="454"/>
      <c r="F25" s="473"/>
      <c r="G25" s="474"/>
      <c r="H25" s="475"/>
      <c r="I25" s="458"/>
      <c r="J25" s="228"/>
      <c r="K25" s="459"/>
      <c r="L25" s="460"/>
      <c r="M25" s="226"/>
      <c r="N25" s="227"/>
      <c r="O25" s="227"/>
      <c r="P25" s="227"/>
      <c r="Q25" s="227"/>
      <c r="R25" s="228"/>
      <c r="S25" s="192"/>
      <c r="T25" s="192"/>
      <c r="U25" s="192"/>
      <c r="V25" s="192"/>
      <c r="W25" s="192"/>
      <c r="X25" s="192"/>
      <c r="Y25" s="192"/>
      <c r="Z25" s="193"/>
      <c r="AA25" s="193"/>
      <c r="AB25" s="193"/>
      <c r="AC25" s="193" t="s">
        <v>188</v>
      </c>
      <c r="AD25" s="193"/>
      <c r="AE25" s="193"/>
      <c r="AF25" s="481"/>
      <c r="AG25" s="435"/>
      <c r="AH25" s="435"/>
      <c r="AI25" s="382"/>
      <c r="AJ25" s="382"/>
    </row>
    <row r="26" ht="19.5" customHeight="1">
      <c r="A26" s="382"/>
      <c r="B26" s="439"/>
      <c r="C26" s="440"/>
      <c r="D26" s="267"/>
      <c r="E26" s="479"/>
      <c r="F26" s="443"/>
      <c r="G26" s="444"/>
      <c r="H26" s="445"/>
      <c r="I26" s="446"/>
      <c r="J26" s="447"/>
      <c r="K26" s="482"/>
      <c r="L26" s="449"/>
      <c r="M26" s="472"/>
      <c r="N26" s="240"/>
      <c r="O26" s="240"/>
      <c r="P26" s="240"/>
      <c r="Q26" s="240"/>
      <c r="R26" s="241"/>
      <c r="S26" s="192"/>
      <c r="T26" s="192"/>
      <c r="U26" s="192"/>
      <c r="V26" s="192"/>
      <c r="W26" s="192"/>
      <c r="X26" s="192"/>
      <c r="Y26" s="192"/>
      <c r="Z26" s="193"/>
      <c r="AA26" s="193"/>
      <c r="AB26" s="193"/>
      <c r="AC26" s="193" t="s">
        <v>189</v>
      </c>
      <c r="AD26" s="193"/>
      <c r="AE26" s="193"/>
      <c r="AF26" s="481"/>
      <c r="AG26" s="435"/>
      <c r="AH26" s="435"/>
      <c r="AI26" s="382"/>
      <c r="AJ26" s="382"/>
    </row>
    <row r="27" ht="19.5" customHeight="1">
      <c r="A27" s="382"/>
      <c r="B27" s="451"/>
      <c r="C27" s="451"/>
      <c r="D27" s="226"/>
      <c r="E27" s="454"/>
      <c r="F27" s="473"/>
      <c r="G27" s="474"/>
      <c r="H27" s="475"/>
      <c r="I27" s="458"/>
      <c r="J27" s="228"/>
      <c r="K27" s="459"/>
      <c r="L27" s="460"/>
      <c r="M27" s="226"/>
      <c r="N27" s="227"/>
      <c r="O27" s="227"/>
      <c r="P27" s="227"/>
      <c r="Q27" s="227"/>
      <c r="R27" s="228"/>
      <c r="S27" s="192"/>
      <c r="T27" s="192"/>
      <c r="U27" s="192"/>
      <c r="V27" s="192"/>
      <c r="W27" s="192"/>
      <c r="X27" s="192"/>
      <c r="Y27" s="192"/>
      <c r="Z27" s="193"/>
      <c r="AA27" s="193"/>
      <c r="AB27" s="193"/>
      <c r="AC27" s="193" t="s">
        <v>190</v>
      </c>
      <c r="AD27" s="193"/>
      <c r="AE27" s="193"/>
      <c r="AF27" s="481"/>
      <c r="AG27" s="435"/>
      <c r="AH27" s="435"/>
      <c r="AI27" s="382"/>
      <c r="AJ27" s="382"/>
    </row>
    <row r="28" ht="19.5" customHeight="1">
      <c r="A28" s="382"/>
      <c r="B28" s="439"/>
      <c r="C28" s="440"/>
      <c r="D28" s="267"/>
      <c r="E28" s="479" t="str">
        <f>IF((F28=""),"",SUM(F28:F29))</f>
        <v/>
      </c>
      <c r="F28" s="443"/>
      <c r="G28" s="444" t="s">
        <v>82</v>
      </c>
      <c r="H28" s="445"/>
      <c r="I28" s="446" t="str">
        <f>IF((H28=""),"",SUM(H28:H29))</f>
        <v/>
      </c>
      <c r="J28" s="447"/>
      <c r="K28" s="482"/>
      <c r="L28" s="449"/>
      <c r="M28" s="472"/>
      <c r="N28" s="240"/>
      <c r="O28" s="240"/>
      <c r="P28" s="240"/>
      <c r="Q28" s="240"/>
      <c r="R28" s="241"/>
      <c r="S28" s="192"/>
      <c r="T28" s="192"/>
      <c r="U28" s="192"/>
      <c r="V28" s="192"/>
      <c r="W28" s="192"/>
      <c r="X28" s="192"/>
      <c r="Y28" s="192"/>
      <c r="Z28" s="193"/>
      <c r="AA28" s="193"/>
      <c r="AB28" s="193"/>
      <c r="AC28" s="193" t="s">
        <v>191</v>
      </c>
      <c r="AD28" s="193"/>
      <c r="AE28" s="193"/>
      <c r="AF28" s="481"/>
      <c r="AG28" s="435"/>
      <c r="AH28" s="435"/>
      <c r="AI28" s="382"/>
      <c r="AJ28" s="382"/>
    </row>
    <row r="29" ht="19.5" customHeight="1">
      <c r="A29" s="382"/>
      <c r="B29" s="451"/>
      <c r="C29" s="451"/>
      <c r="D29" s="226"/>
      <c r="E29" s="454"/>
      <c r="F29" s="473"/>
      <c r="G29" s="474" t="s">
        <v>82</v>
      </c>
      <c r="H29" s="475"/>
      <c r="I29" s="458"/>
      <c r="J29" s="228"/>
      <c r="K29" s="459"/>
      <c r="L29" s="460"/>
      <c r="M29" s="226"/>
      <c r="N29" s="227"/>
      <c r="O29" s="227"/>
      <c r="P29" s="227"/>
      <c r="Q29" s="227"/>
      <c r="R29" s="228"/>
      <c r="S29" s="192"/>
      <c r="T29" s="192"/>
      <c r="U29" s="192"/>
      <c r="V29" s="192"/>
      <c r="W29" s="192"/>
      <c r="X29" s="192"/>
      <c r="Y29" s="192"/>
      <c r="Z29" s="193"/>
      <c r="AA29" s="193"/>
      <c r="AB29" s="193"/>
      <c r="AC29" s="193" t="s">
        <v>192</v>
      </c>
      <c r="AD29" s="193"/>
      <c r="AE29" s="193"/>
      <c r="AF29" s="481"/>
      <c r="AG29" s="435"/>
      <c r="AH29" s="435"/>
      <c r="AI29" s="382"/>
      <c r="AJ29" s="382"/>
    </row>
    <row r="30" ht="19.5" customHeight="1">
      <c r="A30" s="382"/>
      <c r="B30" s="439"/>
      <c r="C30" s="440"/>
      <c r="D30" s="267"/>
      <c r="E30" s="479" t="str">
        <f>IF((F30=""),"",SUM(F30:F31))</f>
        <v/>
      </c>
      <c r="F30" s="443"/>
      <c r="G30" s="444" t="s">
        <v>82</v>
      </c>
      <c r="H30" s="445"/>
      <c r="I30" s="446" t="str">
        <f>IF((H30=""),"",SUM(H30:H31))</f>
        <v/>
      </c>
      <c r="J30" s="447"/>
      <c r="K30" s="482"/>
      <c r="L30" s="449"/>
      <c r="M30" s="472"/>
      <c r="N30" s="240"/>
      <c r="O30" s="240"/>
      <c r="P30" s="240"/>
      <c r="Q30" s="240"/>
      <c r="R30" s="241"/>
      <c r="S30" s="192"/>
      <c r="T30" s="192"/>
      <c r="U30" s="192"/>
      <c r="V30" s="192"/>
      <c r="W30" s="192"/>
      <c r="X30" s="192"/>
      <c r="Y30" s="192"/>
      <c r="Z30" s="193"/>
      <c r="AA30" s="193"/>
      <c r="AB30" s="193"/>
      <c r="AC30" s="193" t="s">
        <v>193</v>
      </c>
      <c r="AD30" s="193"/>
      <c r="AE30" s="193"/>
      <c r="AF30" s="481"/>
      <c r="AG30" s="435"/>
      <c r="AH30" s="435"/>
      <c r="AI30" s="382"/>
      <c r="AJ30" s="382"/>
    </row>
    <row r="31" ht="19.5" customHeight="1">
      <c r="A31" s="382"/>
      <c r="B31" s="451"/>
      <c r="C31" s="451"/>
      <c r="D31" s="226"/>
      <c r="E31" s="454"/>
      <c r="F31" s="473"/>
      <c r="G31" s="474" t="s">
        <v>82</v>
      </c>
      <c r="H31" s="475"/>
      <c r="I31" s="458"/>
      <c r="J31" s="228"/>
      <c r="K31" s="459"/>
      <c r="L31" s="460"/>
      <c r="M31" s="226"/>
      <c r="N31" s="227"/>
      <c r="O31" s="227"/>
      <c r="P31" s="227"/>
      <c r="Q31" s="227"/>
      <c r="R31" s="228"/>
      <c r="S31" s="192"/>
      <c r="T31" s="192"/>
      <c r="U31" s="192"/>
      <c r="V31" s="192"/>
      <c r="W31" s="192"/>
      <c r="X31" s="192"/>
      <c r="Y31" s="192"/>
      <c r="Z31" s="193"/>
      <c r="AA31" s="193"/>
      <c r="AB31" s="193"/>
      <c r="AC31" s="193" t="s">
        <v>194</v>
      </c>
      <c r="AD31" s="193"/>
      <c r="AE31" s="193"/>
      <c r="AF31" s="481"/>
      <c r="AG31" s="435"/>
      <c r="AH31" s="435"/>
      <c r="AI31" s="382"/>
      <c r="AJ31" s="382"/>
    </row>
    <row r="32" ht="19.5" customHeight="1">
      <c r="A32" s="192"/>
      <c r="B32" s="439"/>
      <c r="C32" s="440"/>
      <c r="D32" s="267"/>
      <c r="E32" s="479" t="str">
        <f>IF((F32=""),"",SUM(F32:F33))</f>
        <v/>
      </c>
      <c r="F32" s="443"/>
      <c r="G32" s="444" t="s">
        <v>82</v>
      </c>
      <c r="H32" s="445"/>
      <c r="I32" s="446" t="str">
        <f>IF((H32=""),"",SUM(H32:H33))</f>
        <v/>
      </c>
      <c r="J32" s="447"/>
      <c r="K32" s="482"/>
      <c r="L32" s="449"/>
      <c r="M32" s="472"/>
      <c r="N32" s="240"/>
      <c r="O32" s="240"/>
      <c r="P32" s="240"/>
      <c r="Q32" s="240"/>
      <c r="R32" s="241"/>
      <c r="S32" s="192"/>
      <c r="T32" s="192"/>
      <c r="U32" s="192"/>
      <c r="V32" s="192"/>
      <c r="W32" s="192"/>
      <c r="X32" s="192"/>
      <c r="Y32" s="192"/>
      <c r="Z32" s="193"/>
      <c r="AA32" s="193"/>
      <c r="AB32" s="193"/>
      <c r="AC32" s="193" t="s">
        <v>195</v>
      </c>
      <c r="AD32" s="193"/>
      <c r="AE32" s="193"/>
      <c r="AF32" s="481"/>
      <c r="AG32" s="435"/>
      <c r="AH32" s="435"/>
      <c r="AI32" s="382"/>
      <c r="AJ32" s="382"/>
    </row>
    <row r="33" ht="19.5" customHeight="1">
      <c r="A33" s="192"/>
      <c r="B33" s="451"/>
      <c r="C33" s="451"/>
      <c r="D33" s="226"/>
      <c r="E33" s="454"/>
      <c r="F33" s="473"/>
      <c r="G33" s="474" t="s">
        <v>82</v>
      </c>
      <c r="H33" s="475"/>
      <c r="I33" s="458"/>
      <c r="J33" s="228"/>
      <c r="K33" s="459"/>
      <c r="L33" s="460"/>
      <c r="M33" s="226"/>
      <c r="N33" s="227"/>
      <c r="O33" s="227"/>
      <c r="P33" s="227"/>
      <c r="Q33" s="227"/>
      <c r="R33" s="228"/>
      <c r="S33" s="192"/>
      <c r="T33" s="192"/>
      <c r="U33" s="192"/>
      <c r="V33" s="192"/>
      <c r="W33" s="192"/>
      <c r="X33" s="192"/>
      <c r="Y33" s="192"/>
      <c r="Z33" s="193"/>
      <c r="AA33" s="193"/>
      <c r="AB33" s="193"/>
      <c r="AC33" s="193" t="s">
        <v>196</v>
      </c>
      <c r="AD33" s="193"/>
      <c r="AE33" s="193"/>
      <c r="AF33" s="481"/>
      <c r="AG33" s="435"/>
      <c r="AH33" s="435"/>
      <c r="AI33" s="382"/>
      <c r="AJ33" s="382"/>
    </row>
    <row r="34" ht="19.5" customHeight="1">
      <c r="A34" s="192"/>
      <c r="B34" s="439"/>
      <c r="C34" s="440"/>
      <c r="D34" s="267"/>
      <c r="E34" s="479" t="str">
        <f>IF((F34=""),"",SUM(F34:F35))</f>
        <v/>
      </c>
      <c r="F34" s="443"/>
      <c r="G34" s="444" t="s">
        <v>82</v>
      </c>
      <c r="H34" s="445"/>
      <c r="I34" s="446" t="str">
        <f>IF((H34=""),"",SUM(H34:H35))</f>
        <v/>
      </c>
      <c r="J34" s="447"/>
      <c r="K34" s="482"/>
      <c r="L34" s="449"/>
      <c r="M34" s="472"/>
      <c r="N34" s="240"/>
      <c r="O34" s="240"/>
      <c r="P34" s="240"/>
      <c r="Q34" s="240"/>
      <c r="R34" s="241"/>
      <c r="S34" s="192"/>
      <c r="T34" s="192"/>
      <c r="U34" s="192"/>
      <c r="V34" s="192"/>
      <c r="W34" s="192"/>
      <c r="X34" s="192"/>
      <c r="Y34" s="192"/>
      <c r="Z34" s="193"/>
      <c r="AA34" s="193"/>
      <c r="AB34" s="193"/>
      <c r="AC34" s="193" t="s">
        <v>195</v>
      </c>
      <c r="AD34" s="193"/>
      <c r="AE34" s="193"/>
      <c r="AF34" s="481"/>
      <c r="AG34" s="435"/>
      <c r="AH34" s="435"/>
      <c r="AI34" s="382"/>
      <c r="AJ34" s="382"/>
    </row>
    <row r="35" ht="19.5" customHeight="1">
      <c r="A35" s="192"/>
      <c r="B35" s="451"/>
      <c r="C35" s="451"/>
      <c r="D35" s="226"/>
      <c r="E35" s="454"/>
      <c r="F35" s="473"/>
      <c r="G35" s="474" t="s">
        <v>82</v>
      </c>
      <c r="H35" s="475"/>
      <c r="I35" s="458"/>
      <c r="J35" s="228"/>
      <c r="K35" s="459"/>
      <c r="L35" s="460"/>
      <c r="M35" s="226"/>
      <c r="N35" s="227"/>
      <c r="O35" s="227"/>
      <c r="P35" s="227"/>
      <c r="Q35" s="227"/>
      <c r="R35" s="228"/>
      <c r="S35" s="192"/>
      <c r="T35" s="192"/>
      <c r="U35" s="192"/>
      <c r="V35" s="192"/>
      <c r="W35" s="192"/>
      <c r="X35" s="192"/>
      <c r="Y35" s="192"/>
      <c r="Z35" s="193"/>
      <c r="AA35" s="193"/>
      <c r="AB35" s="193"/>
      <c r="AC35" s="193" t="s">
        <v>196</v>
      </c>
      <c r="AD35" s="193"/>
      <c r="AE35" s="193"/>
      <c r="AF35" s="481"/>
      <c r="AG35" s="435"/>
      <c r="AH35" s="435"/>
      <c r="AI35" s="382"/>
      <c r="AJ35" s="382"/>
    </row>
    <row r="36" ht="19.5" customHeight="1">
      <c r="A36" s="192"/>
      <c r="B36" s="439"/>
      <c r="C36" s="440"/>
      <c r="D36" s="267"/>
      <c r="E36" s="479" t="str">
        <f>IF((F36=""),"",SUM(F36:F37))</f>
        <v/>
      </c>
      <c r="F36" s="443"/>
      <c r="G36" s="444" t="s">
        <v>82</v>
      </c>
      <c r="H36" s="445"/>
      <c r="I36" s="446" t="str">
        <f>IF((H36=""),"",SUM(H36:H37))</f>
        <v/>
      </c>
      <c r="J36" s="447"/>
      <c r="K36" s="482"/>
      <c r="L36" s="449"/>
      <c r="M36" s="472"/>
      <c r="N36" s="240"/>
      <c r="O36" s="240"/>
      <c r="P36" s="240"/>
      <c r="Q36" s="240"/>
      <c r="R36" s="241"/>
      <c r="S36" s="192"/>
      <c r="T36" s="192"/>
      <c r="U36" s="192"/>
      <c r="V36" s="192"/>
      <c r="W36" s="192"/>
      <c r="X36" s="192"/>
      <c r="Y36" s="192"/>
      <c r="Z36" s="193"/>
      <c r="AA36" s="193"/>
      <c r="AB36" s="193"/>
      <c r="AC36" s="193" t="s">
        <v>197</v>
      </c>
      <c r="AD36" s="193"/>
      <c r="AE36" s="193"/>
      <c r="AF36" s="481"/>
      <c r="AG36" s="435"/>
      <c r="AH36" s="435"/>
      <c r="AI36" s="382"/>
      <c r="AJ36" s="382"/>
    </row>
    <row r="37" ht="19.5" customHeight="1">
      <c r="A37" s="192"/>
      <c r="B37" s="451"/>
      <c r="C37" s="451"/>
      <c r="D37" s="226"/>
      <c r="E37" s="454"/>
      <c r="F37" s="473"/>
      <c r="G37" s="474" t="s">
        <v>82</v>
      </c>
      <c r="H37" s="475"/>
      <c r="I37" s="458"/>
      <c r="J37" s="228"/>
      <c r="K37" s="459"/>
      <c r="L37" s="460"/>
      <c r="M37" s="226"/>
      <c r="N37" s="227"/>
      <c r="O37" s="227"/>
      <c r="P37" s="227"/>
      <c r="Q37" s="227"/>
      <c r="R37" s="228"/>
      <c r="S37" s="192"/>
      <c r="T37" s="192"/>
      <c r="U37" s="192"/>
      <c r="V37" s="192"/>
      <c r="W37" s="192"/>
      <c r="X37" s="192"/>
      <c r="Y37" s="192"/>
      <c r="Z37" s="193"/>
      <c r="AA37" s="193"/>
      <c r="AB37" s="193"/>
      <c r="AC37" s="193" t="s">
        <v>198</v>
      </c>
      <c r="AD37" s="193"/>
      <c r="AE37" s="193"/>
      <c r="AF37" s="481"/>
      <c r="AG37" s="435"/>
      <c r="AH37" s="435"/>
      <c r="AI37" s="382"/>
      <c r="AJ37" s="382"/>
    </row>
    <row r="38" ht="19.5" customHeight="1">
      <c r="A38" s="192"/>
      <c r="B38" s="461"/>
      <c r="C38" s="483"/>
      <c r="D38" s="476"/>
      <c r="E38" s="479" t="str">
        <f>IF((F38=""),"",SUM(F38:F39))</f>
        <v/>
      </c>
      <c r="F38" s="443"/>
      <c r="G38" s="444" t="s">
        <v>82</v>
      </c>
      <c r="H38" s="445"/>
      <c r="I38" s="446" t="str">
        <f>IF((H38=""),"",SUM(H38:H39))</f>
        <v/>
      </c>
      <c r="J38" s="447"/>
      <c r="K38" s="482"/>
      <c r="L38" s="449"/>
      <c r="M38" s="472"/>
      <c r="N38" s="240"/>
      <c r="O38" s="240"/>
      <c r="P38" s="240"/>
      <c r="Q38" s="240"/>
      <c r="R38" s="241"/>
      <c r="S38" s="192"/>
      <c r="T38" s="192"/>
      <c r="U38" s="192"/>
      <c r="V38" s="192"/>
      <c r="W38" s="192"/>
      <c r="X38" s="192"/>
      <c r="Y38" s="192"/>
      <c r="Z38" s="193"/>
      <c r="AA38" s="193"/>
      <c r="AB38" s="193"/>
      <c r="AC38" s="193" t="s">
        <v>199</v>
      </c>
      <c r="AD38" s="193"/>
      <c r="AE38" s="193"/>
      <c r="AF38" s="481"/>
      <c r="AG38" s="435"/>
      <c r="AH38" s="435"/>
      <c r="AI38" s="382"/>
      <c r="AJ38" s="382"/>
    </row>
    <row r="39" ht="19.5" customHeight="1">
      <c r="A39" s="192"/>
      <c r="B39" s="436"/>
      <c r="C39" s="436"/>
      <c r="D39" s="484"/>
      <c r="E39" s="437"/>
      <c r="F39" s="485"/>
      <c r="G39" s="486" t="s">
        <v>82</v>
      </c>
      <c r="H39" s="487"/>
      <c r="I39" s="438"/>
      <c r="J39" s="208"/>
      <c r="K39" s="100"/>
      <c r="L39" s="27"/>
      <c r="M39" s="21"/>
      <c r="N39" s="22"/>
      <c r="O39" s="22"/>
      <c r="P39" s="22"/>
      <c r="Q39" s="22"/>
      <c r="R39" s="208"/>
      <c r="S39" s="192"/>
      <c r="T39" s="192"/>
      <c r="U39" s="192"/>
      <c r="V39" s="192"/>
      <c r="W39" s="192"/>
      <c r="X39" s="192"/>
      <c r="Y39" s="192"/>
      <c r="Z39" s="193"/>
      <c r="AA39" s="193"/>
      <c r="AB39" s="193"/>
      <c r="AC39" s="193" t="s">
        <v>200</v>
      </c>
      <c r="AD39" s="193"/>
      <c r="AE39" s="193"/>
      <c r="AF39" s="481"/>
      <c r="AG39" s="435"/>
      <c r="AH39" s="435"/>
      <c r="AI39" s="382"/>
      <c r="AJ39" s="382"/>
    </row>
    <row r="40" ht="19.5" customHeight="1">
      <c r="A40" s="192"/>
      <c r="B40" s="192"/>
      <c r="C40" s="192"/>
      <c r="D40" s="192"/>
      <c r="E40" s="192"/>
      <c r="F40" s="381"/>
      <c r="G40" s="381"/>
      <c r="H40" s="381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3"/>
      <c r="AA40" s="193"/>
      <c r="AB40" s="193"/>
      <c r="AC40" s="193" t="s">
        <v>201</v>
      </c>
      <c r="AD40" s="193"/>
      <c r="AE40" s="193"/>
      <c r="AF40" s="481"/>
      <c r="AG40" s="435"/>
      <c r="AH40" s="435"/>
      <c r="AI40" s="382"/>
      <c r="AJ40" s="382"/>
    </row>
    <row r="41" ht="19.5" customHeight="1">
      <c r="A41" s="193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 t="s">
        <v>202</v>
      </c>
      <c r="AD41" s="193"/>
      <c r="AE41" s="193"/>
      <c r="AF41" s="481"/>
      <c r="AG41" s="435"/>
      <c r="AH41" s="435"/>
      <c r="AI41" s="435"/>
      <c r="AJ41" s="435"/>
    </row>
    <row r="42" ht="19.5" customHeight="1">
      <c r="A42" s="193"/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 t="s">
        <v>203</v>
      </c>
      <c r="AD42" s="193"/>
      <c r="AE42" s="193"/>
      <c r="AF42" s="481"/>
      <c r="AG42" s="435"/>
      <c r="AH42" s="435"/>
      <c r="AI42" s="435"/>
      <c r="AJ42" s="435"/>
    </row>
    <row r="43" ht="19.5" customHeight="1">
      <c r="A43" s="193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 t="s">
        <v>204</v>
      </c>
      <c r="AD43" s="193"/>
      <c r="AE43" s="193"/>
      <c r="AF43" s="481"/>
      <c r="AG43" s="435"/>
      <c r="AH43" s="435"/>
      <c r="AI43" s="435"/>
      <c r="AJ43" s="435"/>
    </row>
    <row r="44" ht="19.5" customHeight="1">
      <c r="A44" s="193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 t="s">
        <v>205</v>
      </c>
      <c r="AD44" s="193"/>
      <c r="AE44" s="193"/>
      <c r="AF44" s="481"/>
      <c r="AG44" s="435"/>
      <c r="AH44" s="435"/>
      <c r="AI44" s="435"/>
      <c r="AJ44" s="435"/>
    </row>
    <row r="45" ht="19.5" customHeight="1">
      <c r="A45" s="193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 t="s">
        <v>206</v>
      </c>
      <c r="AD45" s="193"/>
      <c r="AE45" s="193"/>
      <c r="AF45" s="481"/>
      <c r="AG45" s="435"/>
      <c r="AH45" s="435"/>
      <c r="AI45" s="435"/>
      <c r="AJ45" s="435"/>
    </row>
    <row r="46" ht="19.5" customHeight="1">
      <c r="A46" s="193"/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 t="s">
        <v>207</v>
      </c>
      <c r="AD46" s="193"/>
      <c r="AE46" s="193"/>
      <c r="AF46" s="481"/>
      <c r="AG46" s="435"/>
      <c r="AH46" s="435"/>
      <c r="AI46" s="435"/>
      <c r="AJ46" s="435"/>
    </row>
    <row r="47" ht="19.5" customHeight="1">
      <c r="A47" s="193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 t="s">
        <v>208</v>
      </c>
      <c r="AD47" s="193"/>
      <c r="AE47" s="193"/>
      <c r="AF47" s="481"/>
      <c r="AG47" s="435"/>
      <c r="AH47" s="435"/>
      <c r="AI47" s="435"/>
      <c r="AJ47" s="435"/>
    </row>
    <row r="48" ht="19.5" customHeight="1">
      <c r="A48" s="193"/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 t="s">
        <v>209</v>
      </c>
      <c r="AD48" s="193"/>
      <c r="AE48" s="193"/>
      <c r="AF48" s="481"/>
      <c r="AG48" s="435"/>
      <c r="AH48" s="435"/>
      <c r="AI48" s="435"/>
      <c r="AJ48" s="435"/>
    </row>
    <row r="49" ht="19.5" customHeight="1">
      <c r="A49" s="193"/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 t="s">
        <v>210</v>
      </c>
      <c r="AD49" s="193"/>
      <c r="AE49" s="193"/>
      <c r="AF49" s="481"/>
      <c r="AG49" s="435"/>
      <c r="AH49" s="435"/>
      <c r="AI49" s="435"/>
      <c r="AJ49" s="435"/>
    </row>
    <row r="50" ht="19.5" customHeight="1">
      <c r="A50" s="193"/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 t="s">
        <v>211</v>
      </c>
      <c r="AD50" s="193"/>
      <c r="AE50" s="193"/>
      <c r="AF50" s="481"/>
      <c r="AG50" s="435"/>
      <c r="AH50" s="435"/>
      <c r="AI50" s="435"/>
      <c r="AJ50" s="435"/>
    </row>
    <row r="51" ht="19.5" customHeight="1">
      <c r="A51" s="193"/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 t="s">
        <v>212</v>
      </c>
      <c r="AD51" s="193"/>
      <c r="AE51" s="193"/>
      <c r="AF51" s="481"/>
      <c r="AG51" s="435"/>
      <c r="AH51" s="435"/>
      <c r="AI51" s="435"/>
      <c r="AJ51" s="435"/>
    </row>
    <row r="52" ht="19.5" customHeight="1">
      <c r="A52" s="193"/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 t="s">
        <v>213</v>
      </c>
      <c r="AD52" s="193"/>
      <c r="AE52" s="193"/>
      <c r="AF52" s="481"/>
      <c r="AG52" s="435"/>
      <c r="AH52" s="435"/>
      <c r="AI52" s="435"/>
      <c r="AJ52" s="435"/>
    </row>
    <row r="53" ht="19.5" customHeight="1">
      <c r="A53" s="193"/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 t="s">
        <v>214</v>
      </c>
      <c r="AD53" s="193"/>
      <c r="AE53" s="193"/>
      <c r="AF53" s="481"/>
      <c r="AG53" s="435"/>
      <c r="AH53" s="435"/>
      <c r="AI53" s="435"/>
      <c r="AJ53" s="435"/>
    </row>
    <row r="54" ht="19.5" customHeight="1">
      <c r="A54" s="193"/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 t="s">
        <v>215</v>
      </c>
      <c r="AD54" s="193"/>
      <c r="AE54" s="193"/>
      <c r="AF54" s="481"/>
      <c r="AG54" s="435"/>
      <c r="AH54" s="435"/>
      <c r="AI54" s="435"/>
      <c r="AJ54" s="435"/>
    </row>
    <row r="55" ht="19.5" customHeight="1">
      <c r="A55" s="193"/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 t="s">
        <v>216</v>
      </c>
      <c r="AD55" s="193"/>
      <c r="AE55" s="193"/>
      <c r="AF55" s="481"/>
      <c r="AG55" s="435"/>
      <c r="AH55" s="435"/>
      <c r="AI55" s="435"/>
      <c r="AJ55" s="435"/>
    </row>
    <row r="56" ht="19.5" customHeight="1">
      <c r="A56" s="193"/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 t="s">
        <v>217</v>
      </c>
      <c r="AD56" s="193"/>
      <c r="AE56" s="193"/>
      <c r="AF56" s="481"/>
      <c r="AG56" s="435"/>
      <c r="AH56" s="435"/>
      <c r="AI56" s="435"/>
      <c r="AJ56" s="435"/>
    </row>
    <row r="57" ht="19.5" customHeight="1">
      <c r="A57" s="193"/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 t="s">
        <v>218</v>
      </c>
      <c r="AD57" s="193"/>
      <c r="AE57" s="193"/>
      <c r="AF57" s="481"/>
      <c r="AG57" s="435"/>
      <c r="AH57" s="435"/>
      <c r="AI57" s="435"/>
      <c r="AJ57" s="435"/>
    </row>
    <row r="58" ht="19.5" customHeight="1">
      <c r="A58" s="193"/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 t="s">
        <v>219</v>
      </c>
      <c r="AD58" s="193"/>
      <c r="AE58" s="193"/>
      <c r="AF58" s="481"/>
      <c r="AG58" s="435"/>
      <c r="AH58" s="435"/>
      <c r="AI58" s="435"/>
      <c r="AJ58" s="435"/>
    </row>
    <row r="59" ht="19.5" customHeight="1">
      <c r="A59" s="193"/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 t="s">
        <v>220</v>
      </c>
      <c r="AD59" s="193"/>
      <c r="AE59" s="193"/>
      <c r="AF59" s="481"/>
      <c r="AG59" s="435"/>
      <c r="AH59" s="435"/>
      <c r="AI59" s="435"/>
      <c r="AJ59" s="435"/>
    </row>
    <row r="60" ht="19.5" customHeight="1">
      <c r="A60" s="193"/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435"/>
      <c r="AH60" s="435"/>
      <c r="AI60" s="435"/>
      <c r="AJ60" s="435"/>
    </row>
    <row r="61" ht="19.5" customHeight="1">
      <c r="A61" s="193"/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435"/>
      <c r="AH61" s="435"/>
      <c r="AI61" s="435"/>
      <c r="AJ61" s="435"/>
    </row>
    <row r="62" ht="19.5" customHeight="1">
      <c r="A62" s="193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435"/>
      <c r="AH62" s="435"/>
      <c r="AI62" s="435"/>
      <c r="AJ62" s="435"/>
    </row>
    <row r="63" ht="19.5" customHeight="1">
      <c r="A63" s="193"/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435"/>
      <c r="AH63" s="435"/>
      <c r="AI63" s="435"/>
      <c r="AJ63" s="435"/>
    </row>
    <row r="64" ht="19.5" customHeight="1">
      <c r="A64" s="193"/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435"/>
      <c r="AH64" s="435"/>
      <c r="AI64" s="435"/>
      <c r="AJ64" s="435"/>
    </row>
    <row r="65" ht="19.5" customHeight="1">
      <c r="A65" s="193"/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435"/>
      <c r="AH65" s="435"/>
      <c r="AI65" s="435"/>
      <c r="AJ65" s="435"/>
    </row>
    <row r="66" ht="19.5" customHeight="1">
      <c r="A66" s="193"/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435"/>
      <c r="AH66" s="435"/>
      <c r="AI66" s="435"/>
      <c r="AJ66" s="435"/>
    </row>
    <row r="67" ht="19.5" customHeight="1">
      <c r="A67" s="193"/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435"/>
      <c r="AH67" s="435"/>
      <c r="AI67" s="435"/>
      <c r="AJ67" s="435"/>
    </row>
    <row r="68" ht="19.5" customHeight="1">
      <c r="A68" s="193"/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435"/>
      <c r="AH68" s="435"/>
      <c r="AI68" s="435"/>
      <c r="AJ68" s="435"/>
    </row>
    <row r="69" ht="19.5" customHeight="1">
      <c r="A69" s="193"/>
      <c r="B69" s="193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435"/>
      <c r="AH69" s="435"/>
      <c r="AI69" s="435"/>
      <c r="AJ69" s="435"/>
    </row>
    <row r="70" ht="19.5" customHeight="1">
      <c r="A70" s="193"/>
      <c r="B70" s="193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435"/>
      <c r="AH70" s="435"/>
      <c r="AI70" s="435"/>
      <c r="AJ70" s="435"/>
    </row>
    <row r="71" ht="19.5" customHeight="1">
      <c r="A71" s="193"/>
      <c r="B71" s="193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435"/>
      <c r="AH71" s="435"/>
      <c r="AI71" s="435"/>
      <c r="AJ71" s="435"/>
    </row>
    <row r="72" ht="19.5" customHeight="1">
      <c r="A72" s="193"/>
      <c r="B72" s="193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435"/>
      <c r="AH72" s="435"/>
      <c r="AI72" s="435"/>
      <c r="AJ72" s="435"/>
    </row>
    <row r="73" ht="19.5" customHeight="1">
      <c r="A73" s="193"/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435"/>
      <c r="AH73" s="435"/>
      <c r="AI73" s="435"/>
      <c r="AJ73" s="435"/>
    </row>
    <row r="74" ht="19.5" customHeight="1">
      <c r="A74" s="193"/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435"/>
      <c r="AH74" s="435"/>
      <c r="AI74" s="435"/>
      <c r="AJ74" s="435"/>
    </row>
    <row r="75" ht="19.5" customHeight="1">
      <c r="A75" s="193"/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435"/>
      <c r="AH75" s="435"/>
      <c r="AI75" s="435"/>
      <c r="AJ75" s="435"/>
    </row>
    <row r="76" ht="19.5" customHeight="1">
      <c r="A76" s="193"/>
      <c r="B76" s="193"/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435"/>
      <c r="AH76" s="435"/>
      <c r="AI76" s="435"/>
      <c r="AJ76" s="435"/>
    </row>
    <row r="77" ht="19.5" customHeight="1">
      <c r="A77" s="193"/>
      <c r="B77" s="193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435"/>
      <c r="AH77" s="435"/>
      <c r="AI77" s="435"/>
      <c r="AJ77" s="435"/>
    </row>
    <row r="78" ht="19.5" customHeight="1">
      <c r="A78" s="193"/>
      <c r="B78" s="193"/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435"/>
      <c r="AH78" s="435"/>
      <c r="AI78" s="435"/>
      <c r="AJ78" s="435"/>
    </row>
    <row r="79" ht="19.5" customHeight="1">
      <c r="A79" s="193"/>
      <c r="B79" s="193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435"/>
      <c r="AH79" s="435"/>
      <c r="AI79" s="435"/>
      <c r="AJ79" s="435"/>
    </row>
    <row r="80" ht="19.5" customHeight="1">
      <c r="A80" s="193"/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435"/>
      <c r="AH80" s="435"/>
      <c r="AI80" s="435"/>
      <c r="AJ80" s="435"/>
    </row>
    <row r="81" ht="19.5" customHeight="1">
      <c r="A81" s="193"/>
      <c r="B81" s="193"/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435"/>
      <c r="AH81" s="435"/>
      <c r="AI81" s="435"/>
      <c r="AJ81" s="435"/>
    </row>
    <row r="82" ht="19.5" customHeight="1">
      <c r="A82" s="193"/>
      <c r="B82" s="193"/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435"/>
      <c r="AH82" s="435"/>
      <c r="AI82" s="435"/>
      <c r="AJ82" s="435"/>
    </row>
    <row r="83" ht="19.5" customHeight="1">
      <c r="A83" s="193"/>
      <c r="B83" s="193"/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435"/>
      <c r="AH83" s="435"/>
      <c r="AI83" s="435"/>
      <c r="AJ83" s="435"/>
    </row>
    <row r="84" ht="19.5" customHeight="1">
      <c r="A84" s="193"/>
      <c r="B84" s="193"/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435"/>
      <c r="AH84" s="435"/>
      <c r="AI84" s="435"/>
      <c r="AJ84" s="435"/>
    </row>
    <row r="85" ht="19.5" customHeight="1">
      <c r="A85" s="193"/>
      <c r="B85" s="193"/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435"/>
      <c r="AH85" s="435"/>
      <c r="AI85" s="435"/>
      <c r="AJ85" s="435"/>
    </row>
    <row r="86" ht="19.5" customHeight="1">
      <c r="A86" s="193"/>
      <c r="B86" s="193"/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435"/>
      <c r="AH86" s="435"/>
      <c r="AI86" s="435"/>
      <c r="AJ86" s="435"/>
    </row>
    <row r="87" ht="19.5" customHeight="1">
      <c r="A87" s="193"/>
      <c r="B87" s="193"/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435"/>
      <c r="AH87" s="435"/>
      <c r="AI87" s="435"/>
      <c r="AJ87" s="435"/>
    </row>
    <row r="88" ht="19.5" customHeight="1">
      <c r="A88" s="193"/>
      <c r="B88" s="193"/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435"/>
      <c r="AH88" s="435"/>
      <c r="AI88" s="435"/>
      <c r="AJ88" s="435"/>
    </row>
    <row r="89" ht="19.5" customHeight="1">
      <c r="A89" s="193"/>
      <c r="B89" s="193"/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435"/>
      <c r="AH89" s="435"/>
      <c r="AI89" s="435"/>
      <c r="AJ89" s="435"/>
    </row>
    <row r="90" ht="19.5" customHeight="1">
      <c r="A90" s="193"/>
      <c r="B90" s="193"/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435"/>
      <c r="AH90" s="435"/>
      <c r="AI90" s="435"/>
      <c r="AJ90" s="435"/>
    </row>
    <row r="91" ht="19.5" customHeight="1">
      <c r="A91" s="192"/>
      <c r="B91" s="192"/>
      <c r="C91" s="192"/>
      <c r="D91" s="192"/>
      <c r="E91" s="192"/>
      <c r="F91" s="381"/>
      <c r="G91" s="381"/>
      <c r="H91" s="381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92"/>
      <c r="Z91" s="192"/>
      <c r="AA91" s="192"/>
      <c r="AB91" s="192"/>
      <c r="AC91" s="192"/>
      <c r="AD91" s="192"/>
      <c r="AE91" s="192"/>
      <c r="AF91" s="192"/>
      <c r="AG91" s="382"/>
      <c r="AH91" s="382"/>
      <c r="AI91" s="382"/>
      <c r="AJ91" s="382"/>
    </row>
    <row r="92" ht="19.5" customHeight="1">
      <c r="A92" s="192"/>
      <c r="B92" s="192"/>
      <c r="C92" s="192"/>
      <c r="D92" s="192"/>
      <c r="E92" s="192"/>
      <c r="F92" s="381"/>
      <c r="G92" s="381"/>
      <c r="H92" s="381"/>
      <c r="I92" s="192"/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382"/>
      <c r="AH92" s="382"/>
      <c r="AI92" s="382"/>
      <c r="AJ92" s="382"/>
    </row>
    <row r="93" ht="19.5" customHeight="1">
      <c r="A93" s="192"/>
      <c r="B93" s="192"/>
      <c r="C93" s="192"/>
      <c r="D93" s="192"/>
      <c r="E93" s="192"/>
      <c r="F93" s="381"/>
      <c r="G93" s="381"/>
      <c r="H93" s="381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2"/>
      <c r="T93" s="192"/>
      <c r="U93" s="192"/>
      <c r="V93" s="192"/>
      <c r="W93" s="192"/>
      <c r="X93" s="192"/>
      <c r="Y93" s="192"/>
      <c r="Z93" s="192"/>
      <c r="AA93" s="192"/>
      <c r="AB93" s="192"/>
      <c r="AC93" s="192"/>
      <c r="AD93" s="192"/>
      <c r="AE93" s="192"/>
      <c r="AF93" s="192"/>
      <c r="AG93" s="382"/>
      <c r="AH93" s="382"/>
      <c r="AI93" s="382"/>
      <c r="AJ93" s="382"/>
    </row>
    <row r="94" ht="19.5" customHeight="1">
      <c r="A94" s="192"/>
      <c r="B94" s="192"/>
      <c r="C94" s="192"/>
      <c r="D94" s="192"/>
      <c r="E94" s="192"/>
      <c r="F94" s="381"/>
      <c r="G94" s="381"/>
      <c r="H94" s="381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2"/>
      <c r="T94" s="192"/>
      <c r="U94" s="192"/>
      <c r="V94" s="192"/>
      <c r="W94" s="192"/>
      <c r="X94" s="192"/>
      <c r="Y94" s="192"/>
      <c r="Z94" s="192"/>
      <c r="AA94" s="192"/>
      <c r="AB94" s="192"/>
      <c r="AC94" s="192"/>
      <c r="AD94" s="192"/>
      <c r="AE94" s="192"/>
      <c r="AF94" s="192"/>
      <c r="AG94" s="382"/>
      <c r="AH94" s="382"/>
      <c r="AI94" s="382"/>
      <c r="AJ94" s="382"/>
    </row>
    <row r="95" ht="19.5" customHeight="1">
      <c r="A95" s="192"/>
      <c r="B95" s="192"/>
      <c r="C95" s="192"/>
      <c r="D95" s="192"/>
      <c r="E95" s="192"/>
      <c r="F95" s="381"/>
      <c r="G95" s="381"/>
      <c r="H95" s="381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  <c r="AF95" s="192"/>
      <c r="AG95" s="382"/>
      <c r="AH95" s="382"/>
      <c r="AI95" s="382"/>
      <c r="AJ95" s="382"/>
    </row>
    <row r="96" ht="19.5" customHeight="1">
      <c r="A96" s="192"/>
      <c r="B96" s="192"/>
      <c r="C96" s="192"/>
      <c r="D96" s="192"/>
      <c r="E96" s="192"/>
      <c r="F96" s="381"/>
      <c r="G96" s="381"/>
      <c r="H96" s="381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382"/>
      <c r="AH96" s="382"/>
      <c r="AI96" s="382"/>
      <c r="AJ96" s="382"/>
    </row>
    <row r="97" ht="19.5" customHeight="1">
      <c r="A97" s="192"/>
      <c r="B97" s="192"/>
      <c r="C97" s="192"/>
      <c r="D97" s="192"/>
      <c r="E97" s="192"/>
      <c r="F97" s="381"/>
      <c r="G97" s="381"/>
      <c r="H97" s="381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  <c r="AA97" s="192"/>
      <c r="AB97" s="192"/>
      <c r="AC97" s="192"/>
      <c r="AD97" s="192"/>
      <c r="AE97" s="192"/>
      <c r="AF97" s="192"/>
      <c r="AG97" s="382"/>
      <c r="AH97" s="382"/>
      <c r="AI97" s="382"/>
      <c r="AJ97" s="382"/>
    </row>
    <row r="98" ht="19.5" customHeight="1">
      <c r="A98" s="192"/>
      <c r="B98" s="192"/>
      <c r="C98" s="192"/>
      <c r="D98" s="192"/>
      <c r="E98" s="192"/>
      <c r="F98" s="381"/>
      <c r="G98" s="381"/>
      <c r="H98" s="381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  <c r="Y98" s="192"/>
      <c r="Z98" s="192"/>
      <c r="AA98" s="192"/>
      <c r="AB98" s="192"/>
      <c r="AC98" s="192"/>
      <c r="AD98" s="192"/>
      <c r="AE98" s="192"/>
      <c r="AF98" s="192"/>
      <c r="AG98" s="382"/>
      <c r="AH98" s="382"/>
      <c r="AI98" s="382"/>
      <c r="AJ98" s="382"/>
    </row>
    <row r="99" ht="19.5" customHeight="1">
      <c r="A99" s="192"/>
      <c r="B99" s="192"/>
      <c r="C99" s="192"/>
      <c r="D99" s="192"/>
      <c r="E99" s="192"/>
      <c r="F99" s="381"/>
      <c r="G99" s="381"/>
      <c r="H99" s="381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  <c r="AF99" s="192"/>
      <c r="AG99" s="382"/>
      <c r="AH99" s="382"/>
      <c r="AI99" s="382"/>
      <c r="AJ99" s="382"/>
    </row>
    <row r="100" ht="19.5" customHeight="1">
      <c r="A100" s="192"/>
      <c r="B100" s="192"/>
      <c r="C100" s="192"/>
      <c r="D100" s="192"/>
      <c r="E100" s="192"/>
      <c r="F100" s="381"/>
      <c r="G100" s="381"/>
      <c r="H100" s="381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92"/>
      <c r="AF100" s="192"/>
      <c r="AG100" s="382"/>
      <c r="AH100" s="382"/>
      <c r="AI100" s="382"/>
      <c r="AJ100" s="382"/>
    </row>
  </sheetData>
  <mergeCells count="142">
    <mergeCell ref="L18:L19"/>
    <mergeCell ref="M18:R19"/>
    <mergeCell ref="B18:B19"/>
    <mergeCell ref="C18:C19"/>
    <mergeCell ref="D18:D19"/>
    <mergeCell ref="E18:E19"/>
    <mergeCell ref="I18:I19"/>
    <mergeCell ref="J18:J19"/>
    <mergeCell ref="K18:K19"/>
    <mergeCell ref="D6:I6"/>
    <mergeCell ref="K6:L6"/>
    <mergeCell ref="K8:L8"/>
    <mergeCell ref="K7:L7"/>
    <mergeCell ref="K11:L11"/>
    <mergeCell ref="K16:K17"/>
    <mergeCell ref="L16:L17"/>
    <mergeCell ref="D8:I8"/>
    <mergeCell ref="B9:C9"/>
    <mergeCell ref="D9:I9"/>
    <mergeCell ref="K9:L9"/>
    <mergeCell ref="B2:L3"/>
    <mergeCell ref="B4:L5"/>
    <mergeCell ref="D7:I7"/>
    <mergeCell ref="F12:H13"/>
    <mergeCell ref="I12:I13"/>
    <mergeCell ref="J12:J13"/>
    <mergeCell ref="K12:K13"/>
    <mergeCell ref="L12:L13"/>
    <mergeCell ref="M12:R13"/>
    <mergeCell ref="L14:L15"/>
    <mergeCell ref="M14:R15"/>
    <mergeCell ref="M16:R17"/>
    <mergeCell ref="I16:I17"/>
    <mergeCell ref="J16:J17"/>
    <mergeCell ref="B14:B15"/>
    <mergeCell ref="C14:C15"/>
    <mergeCell ref="D14:D15"/>
    <mergeCell ref="E14:E15"/>
    <mergeCell ref="I14:I15"/>
    <mergeCell ref="J14:J15"/>
    <mergeCell ref="K14:K15"/>
    <mergeCell ref="K22:K23"/>
    <mergeCell ref="L22:L23"/>
    <mergeCell ref="K24:K25"/>
    <mergeCell ref="L24:L25"/>
    <mergeCell ref="B28:B29"/>
    <mergeCell ref="C28:C29"/>
    <mergeCell ref="D28:D29"/>
    <mergeCell ref="E28:E29"/>
    <mergeCell ref="C30:C31"/>
    <mergeCell ref="D30:D31"/>
    <mergeCell ref="E30:E31"/>
    <mergeCell ref="B36:B37"/>
    <mergeCell ref="C36:C37"/>
    <mergeCell ref="D36:D37"/>
    <mergeCell ref="E36:E37"/>
    <mergeCell ref="B38:B39"/>
    <mergeCell ref="C38:C39"/>
    <mergeCell ref="D38:D39"/>
    <mergeCell ref="E38:E39"/>
    <mergeCell ref="B30:B31"/>
    <mergeCell ref="B34:B35"/>
    <mergeCell ref="C34:C35"/>
    <mergeCell ref="D34:D35"/>
    <mergeCell ref="E34:E35"/>
    <mergeCell ref="B32:B33"/>
    <mergeCell ref="C32:C33"/>
    <mergeCell ref="B8:C8"/>
    <mergeCell ref="B6:C6"/>
    <mergeCell ref="B7:C7"/>
    <mergeCell ref="B12:B13"/>
    <mergeCell ref="C12:C13"/>
    <mergeCell ref="D12:D13"/>
    <mergeCell ref="E12:E13"/>
    <mergeCell ref="B16:B17"/>
    <mergeCell ref="C16:C17"/>
    <mergeCell ref="D16:D17"/>
    <mergeCell ref="E16:E17"/>
    <mergeCell ref="C20:C21"/>
    <mergeCell ref="D20:D21"/>
    <mergeCell ref="E20:E21"/>
    <mergeCell ref="D26:D27"/>
    <mergeCell ref="E26:E27"/>
    <mergeCell ref="B24:B25"/>
    <mergeCell ref="C24:C25"/>
    <mergeCell ref="D24:D25"/>
    <mergeCell ref="E24:E25"/>
    <mergeCell ref="B20:B21"/>
    <mergeCell ref="B22:B23"/>
    <mergeCell ref="C22:C23"/>
    <mergeCell ref="D22:D23"/>
    <mergeCell ref="E22:E23"/>
    <mergeCell ref="B26:B27"/>
    <mergeCell ref="C26:C27"/>
    <mergeCell ref="D32:D33"/>
    <mergeCell ref="E32:E33"/>
    <mergeCell ref="K38:K39"/>
    <mergeCell ref="L38:L39"/>
    <mergeCell ref="I34:I35"/>
    <mergeCell ref="I36:I37"/>
    <mergeCell ref="J36:J37"/>
    <mergeCell ref="K36:K37"/>
    <mergeCell ref="L36:L37"/>
    <mergeCell ref="I38:I39"/>
    <mergeCell ref="J38:J39"/>
    <mergeCell ref="I20:I21"/>
    <mergeCell ref="J20:J21"/>
    <mergeCell ref="K20:K21"/>
    <mergeCell ref="L20:L21"/>
    <mergeCell ref="M20:R21"/>
    <mergeCell ref="I22:I23"/>
    <mergeCell ref="J22:J23"/>
    <mergeCell ref="L26:L27"/>
    <mergeCell ref="M26:R27"/>
    <mergeCell ref="M22:R23"/>
    <mergeCell ref="M24:R25"/>
    <mergeCell ref="I26:I27"/>
    <mergeCell ref="J26:J27"/>
    <mergeCell ref="K26:K27"/>
    <mergeCell ref="I24:I25"/>
    <mergeCell ref="J24:J25"/>
    <mergeCell ref="M30:R31"/>
    <mergeCell ref="M32:R33"/>
    <mergeCell ref="M34:R35"/>
    <mergeCell ref="M36:R37"/>
    <mergeCell ref="M38:R39"/>
    <mergeCell ref="I28:I29"/>
    <mergeCell ref="J28:J29"/>
    <mergeCell ref="K28:K29"/>
    <mergeCell ref="L28:L29"/>
    <mergeCell ref="M28:R29"/>
    <mergeCell ref="I30:I31"/>
    <mergeCell ref="J30:J31"/>
    <mergeCell ref="I32:I33"/>
    <mergeCell ref="J32:J33"/>
    <mergeCell ref="K30:K31"/>
    <mergeCell ref="L30:L31"/>
    <mergeCell ref="K32:K33"/>
    <mergeCell ref="L32:L33"/>
    <mergeCell ref="J34:J35"/>
    <mergeCell ref="K34:K35"/>
    <mergeCell ref="L34:L35"/>
  </mergeCells>
  <conditionalFormatting sqref="B14:C21">
    <cfRule type="expression" dxfId="1" priority="1">
      <formula>OR($B14="MT")</formula>
    </cfRule>
  </conditionalFormatting>
  <conditionalFormatting sqref="B32:L39">
    <cfRule type="expression" dxfId="1" priority="2">
      <formula>OR($B32="MT")</formula>
    </cfRule>
  </conditionalFormatting>
  <conditionalFormatting sqref="D18:D25">
    <cfRule type="expression" dxfId="1" priority="3">
      <formula>OR($B18="MT")</formula>
    </cfRule>
  </conditionalFormatting>
  <conditionalFormatting sqref="B22:I23 B24:K31 D14:L15 E18:K21 K22:K23">
    <cfRule type="expression" dxfId="1" priority="4">
      <formula>OR($B14="MT")</formula>
    </cfRule>
  </conditionalFormatting>
  <conditionalFormatting sqref="F15:H15 F19:H19 F21:H21 F23:H23 F25:H25 F27:H27 F29:H29 F31:H31 F35:H35 F39:H39">
    <cfRule type="expression" dxfId="1" priority="5">
      <formula>OR($B14="MT")</formula>
    </cfRule>
  </conditionalFormatting>
  <conditionalFormatting sqref="F17:H17">
    <cfRule type="expression" dxfId="1" priority="6">
      <formula>OR($B16="MT")</formula>
    </cfRule>
  </conditionalFormatting>
  <conditionalFormatting sqref="F33:H33">
    <cfRule type="expression" dxfId="1" priority="7">
      <formula>OR($B32="MT")</formula>
    </cfRule>
  </conditionalFormatting>
  <conditionalFormatting sqref="F37:H37">
    <cfRule type="expression" dxfId="1" priority="8">
      <formula>OR($B36="MT")</formula>
    </cfRule>
  </conditionalFormatting>
  <conditionalFormatting sqref="J22:J25">
    <cfRule type="expression" dxfId="1" priority="9">
      <formula>OR($B22="MT")</formula>
    </cfRule>
  </conditionalFormatting>
  <conditionalFormatting sqref="K6">
    <cfRule type="containsText" dxfId="2" priority="10" operator="containsText" text="U-10/U-11">
      <formula>NOT(ISERROR(SEARCH(("U-10/U-11"),(K6))))</formula>
    </cfRule>
  </conditionalFormatting>
  <conditionalFormatting sqref="K6">
    <cfRule type="containsText" dxfId="3" priority="11" operator="containsText" text="U-12">
      <formula>NOT(ISERROR(SEARCH(("U-12"),(K6))))</formula>
    </cfRule>
  </conditionalFormatting>
  <conditionalFormatting sqref="K6">
    <cfRule type="containsText" dxfId="4" priority="12" operator="containsText" text="U-11">
      <formula>NOT(ISERROR(SEARCH(("U-11"),(K6))))</formula>
    </cfRule>
  </conditionalFormatting>
  <conditionalFormatting sqref="K6">
    <cfRule type="containsText" dxfId="5" priority="13" operator="containsText" text="U-10">
      <formula>NOT(ISERROR(SEARCH(("U-10"),(K6))))</formula>
    </cfRule>
  </conditionalFormatting>
  <conditionalFormatting sqref="K6">
    <cfRule type="containsText" dxfId="0" priority="14" operator="containsText" text="U-12">
      <formula>NOT(ISERROR(SEARCH(("U-12"),(K6))))</formula>
    </cfRule>
  </conditionalFormatting>
  <conditionalFormatting sqref="K6">
    <cfRule type="containsText" dxfId="6" priority="15" operator="containsText" text="U-10">
      <formula>NOT(ISERROR(SEARCH(("U-10"),(K6))))</formula>
    </cfRule>
  </conditionalFormatting>
  <conditionalFormatting sqref="K6">
    <cfRule type="containsText" dxfId="7" priority="16" operator="containsText" text="U-11">
      <formula>NOT(ISERROR(SEARCH(("U-11"),(K6))))</formula>
    </cfRule>
  </conditionalFormatting>
  <conditionalFormatting sqref="K6">
    <cfRule type="containsText" dxfId="0" priority="17" operator="containsText" text="U-10">
      <formula>NOT(ISERROR(SEARCH(("U-10"),(K6))))</formula>
    </cfRule>
  </conditionalFormatting>
  <conditionalFormatting sqref="L16:L31">
    <cfRule type="expression" dxfId="1" priority="18">
      <formula>OR($B16="MT")</formula>
    </cfRule>
  </conditionalFormatting>
  <conditionalFormatting sqref="M14">
    <cfRule type="expression" dxfId="1" priority="19">
      <formula>OR($B14="MT")</formula>
    </cfRule>
  </conditionalFormatting>
  <conditionalFormatting sqref="D16:K17 M16 M18 M20 M22">
    <cfRule type="expression" dxfId="1" priority="20">
      <formula>OR($B16="MT")</formula>
    </cfRule>
  </conditionalFormatting>
  <conditionalFormatting sqref="M24 M26 M28 M30 M34 M38">
    <cfRule type="expression" dxfId="1" priority="21">
      <formula>OR($B24="MT")</formula>
    </cfRule>
  </conditionalFormatting>
  <conditionalFormatting sqref="M32">
    <cfRule type="expression" dxfId="1" priority="22">
      <formula>OR($B32="MT")</formula>
    </cfRule>
  </conditionalFormatting>
  <conditionalFormatting sqref="M36">
    <cfRule type="expression" dxfId="1" priority="23">
      <formula>OR($B36="MT")</formula>
    </cfRule>
  </conditionalFormatting>
  <dataValidations>
    <dataValidation type="list" allowBlank="1" showErrorMessage="1" sqref="D6">
      <formula1>$Z$12:$Z$18</formula1>
    </dataValidation>
    <dataValidation type="list" allowBlank="1" showErrorMessage="1" sqref="K7">
      <formula1>$AE$12:$AE$19</formula1>
    </dataValidation>
    <dataValidation type="list" allowBlank="1" showErrorMessage="1" sqref="K6">
      <formula1>$AD$12:$AD$15</formula1>
    </dataValidation>
    <dataValidation type="list" allowBlank="1" showErrorMessage="1" sqref="D7">
      <formula1>$AC$12:$AC$59</formula1>
    </dataValidation>
    <dataValidation type="list" allowBlank="1" showErrorMessage="1" sqref="K11">
      <formula1>$AF$12:$AF$13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CCC"/>
    <pageSetUpPr/>
  </sheetPr>
  <sheetViews>
    <sheetView workbookViewId="0"/>
  </sheetViews>
  <sheetFormatPr customHeight="1" defaultColWidth="14.43" defaultRowHeight="15.0"/>
  <cols>
    <col customWidth="1" min="1" max="1" width="1.57"/>
    <col customWidth="1" min="2" max="3" width="6.57"/>
    <col customWidth="1" min="4" max="4" width="14.43"/>
    <col customWidth="1" min="5" max="5" width="5.57"/>
    <col customWidth="1" min="6" max="6" width="3.57"/>
    <col customWidth="1" min="7" max="7" width="2.57"/>
    <col customWidth="1" min="8" max="8" width="3.57"/>
    <col customWidth="1" min="9" max="9" width="5.57"/>
    <col customWidth="1" min="10" max="10" width="14.43"/>
    <col customWidth="1" min="11" max="13" width="10.57"/>
    <col customWidth="1" min="14" max="36" width="9.0"/>
  </cols>
  <sheetData>
    <row r="1" ht="6.0" customHeight="1">
      <c r="A1" s="192"/>
      <c r="B1" s="192"/>
      <c r="C1" s="192"/>
      <c r="D1" s="192"/>
      <c r="E1" s="192"/>
      <c r="F1" s="381"/>
      <c r="G1" s="381"/>
      <c r="H1" s="381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382"/>
      <c r="AH1" s="382"/>
      <c r="AI1" s="382"/>
      <c r="AJ1" s="382"/>
    </row>
    <row r="2" ht="19.5" customHeight="1">
      <c r="A2" s="192"/>
      <c r="B2" s="383" t="s">
        <v>120</v>
      </c>
      <c r="C2" s="263"/>
      <c r="D2" s="263"/>
      <c r="E2" s="263"/>
      <c r="F2" s="263"/>
      <c r="G2" s="263"/>
      <c r="H2" s="263"/>
      <c r="I2" s="263"/>
      <c r="J2" s="263"/>
      <c r="K2" s="263"/>
      <c r="L2" s="384"/>
      <c r="M2" s="385"/>
      <c r="N2" s="386" t="s">
        <v>77</v>
      </c>
      <c r="O2" s="386" t="s">
        <v>121</v>
      </c>
      <c r="P2" s="386" t="s">
        <v>122</v>
      </c>
      <c r="Q2" s="386" t="s">
        <v>123</v>
      </c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382"/>
      <c r="AH2" s="382"/>
      <c r="AI2" s="382"/>
      <c r="AJ2" s="382"/>
    </row>
    <row r="3" ht="19.5" customHeight="1">
      <c r="A3" s="192"/>
      <c r="B3" s="387"/>
      <c r="C3" s="388"/>
      <c r="D3" s="388"/>
      <c r="E3" s="388"/>
      <c r="F3" s="388"/>
      <c r="G3" s="388"/>
      <c r="H3" s="388"/>
      <c r="I3" s="388"/>
      <c r="J3" s="388"/>
      <c r="K3" s="388"/>
      <c r="L3" s="389"/>
      <c r="M3" s="385"/>
      <c r="N3" s="386" t="s">
        <v>124</v>
      </c>
      <c r="O3" s="390"/>
      <c r="P3" s="391"/>
      <c r="Q3" s="391"/>
      <c r="R3" s="392"/>
      <c r="S3" s="392"/>
      <c r="T3" s="392"/>
      <c r="U3" s="392"/>
      <c r="V3" s="392"/>
      <c r="W3" s="392"/>
      <c r="X3" s="392"/>
      <c r="Y3" s="192"/>
      <c r="Z3" s="192"/>
      <c r="AA3" s="192"/>
      <c r="AB3" s="192"/>
      <c r="AC3" s="192"/>
      <c r="AD3" s="192"/>
      <c r="AE3" s="192"/>
      <c r="AF3" s="192"/>
      <c r="AG3" s="382"/>
      <c r="AH3" s="382"/>
      <c r="AI3" s="382"/>
      <c r="AJ3" s="382"/>
    </row>
    <row r="4" ht="19.5" customHeight="1">
      <c r="A4" s="192"/>
      <c r="B4" s="393" t="s">
        <v>125</v>
      </c>
      <c r="M4" s="385"/>
      <c r="N4" s="386" t="s">
        <v>126</v>
      </c>
      <c r="O4" s="390"/>
      <c r="P4" s="391"/>
      <c r="Q4" s="391"/>
      <c r="R4" s="392"/>
      <c r="S4" s="392"/>
      <c r="T4" s="392"/>
      <c r="U4" s="394"/>
      <c r="V4" s="394"/>
      <c r="W4" s="392"/>
      <c r="X4" s="392"/>
      <c r="Y4" s="192"/>
      <c r="Z4" s="192"/>
      <c r="AA4" s="192"/>
      <c r="AB4" s="192"/>
      <c r="AC4" s="192"/>
      <c r="AD4" s="192"/>
      <c r="AE4" s="192"/>
      <c r="AF4" s="192"/>
      <c r="AG4" s="382"/>
      <c r="AH4" s="382"/>
      <c r="AI4" s="382"/>
      <c r="AJ4" s="382"/>
    </row>
    <row r="5" ht="19.5" customHeight="1">
      <c r="A5" s="19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385"/>
      <c r="N5" s="386" t="s">
        <v>127</v>
      </c>
      <c r="O5" s="390"/>
      <c r="P5" s="391"/>
      <c r="Q5" s="391"/>
      <c r="R5" s="392"/>
      <c r="S5" s="392"/>
      <c r="T5" s="392"/>
      <c r="U5" s="392"/>
      <c r="V5" s="392"/>
      <c r="W5" s="392"/>
      <c r="X5" s="392"/>
      <c r="Y5" s="192"/>
      <c r="Z5" s="192"/>
      <c r="AA5" s="192"/>
      <c r="AB5" s="192"/>
      <c r="AC5" s="192"/>
      <c r="AD5" s="192"/>
      <c r="AE5" s="192"/>
      <c r="AF5" s="192"/>
      <c r="AG5" s="382"/>
      <c r="AH5" s="382"/>
      <c r="AI5" s="382"/>
      <c r="AJ5" s="382"/>
    </row>
    <row r="6" ht="19.5" customHeight="1">
      <c r="A6" s="192"/>
      <c r="B6" s="395" t="s">
        <v>128</v>
      </c>
      <c r="C6" s="280"/>
      <c r="D6" s="396" t="s">
        <v>129</v>
      </c>
      <c r="E6" s="2"/>
      <c r="F6" s="2"/>
      <c r="G6" s="2"/>
      <c r="H6" s="2"/>
      <c r="I6" s="397"/>
      <c r="J6" s="398" t="s">
        <v>130</v>
      </c>
      <c r="K6" s="399" t="s">
        <v>131</v>
      </c>
      <c r="L6" s="280"/>
      <c r="M6" s="400"/>
      <c r="N6" s="386" t="s">
        <v>132</v>
      </c>
      <c r="O6" s="390"/>
      <c r="P6" s="391"/>
      <c r="Q6" s="391"/>
      <c r="R6" s="392"/>
      <c r="S6" s="392"/>
      <c r="T6" s="392"/>
      <c r="U6" s="392"/>
      <c r="V6" s="392"/>
      <c r="W6" s="392"/>
      <c r="X6" s="392"/>
      <c r="Y6" s="192"/>
      <c r="Z6" s="192"/>
      <c r="AA6" s="192"/>
      <c r="AB6" s="192"/>
      <c r="AC6" s="192"/>
      <c r="AD6" s="192"/>
      <c r="AE6" s="192"/>
      <c r="AF6" s="192"/>
      <c r="AG6" s="382"/>
      <c r="AH6" s="382"/>
      <c r="AI6" s="382"/>
      <c r="AJ6" s="382"/>
    </row>
    <row r="7" ht="19.5" customHeight="1">
      <c r="A7" s="192"/>
      <c r="B7" s="401" t="s">
        <v>133</v>
      </c>
      <c r="C7" s="402"/>
      <c r="D7" s="403" t="s">
        <v>173</v>
      </c>
      <c r="E7" s="303"/>
      <c r="F7" s="303"/>
      <c r="G7" s="303"/>
      <c r="H7" s="303"/>
      <c r="I7" s="404"/>
      <c r="J7" s="405" t="s">
        <v>135</v>
      </c>
      <c r="K7" s="406" t="s">
        <v>136</v>
      </c>
      <c r="L7" s="402"/>
      <c r="M7" s="400"/>
      <c r="N7" s="386" t="s">
        <v>137</v>
      </c>
      <c r="O7" s="390"/>
      <c r="P7" s="391"/>
      <c r="Q7" s="391"/>
      <c r="R7" s="392"/>
      <c r="S7" s="394"/>
      <c r="T7" s="392"/>
      <c r="U7" s="392"/>
      <c r="V7" s="394"/>
      <c r="W7" s="392"/>
      <c r="X7" s="392"/>
      <c r="Y7" s="192"/>
      <c r="Z7" s="192"/>
      <c r="AA7" s="192"/>
      <c r="AB7" s="192"/>
      <c r="AC7" s="192"/>
      <c r="AD7" s="192"/>
      <c r="AE7" s="192"/>
      <c r="AF7" s="192"/>
      <c r="AG7" s="382"/>
      <c r="AH7" s="382"/>
      <c r="AI7" s="382"/>
      <c r="AJ7" s="382"/>
    </row>
    <row r="8" ht="19.5" customHeight="1">
      <c r="A8" s="192"/>
      <c r="B8" s="401" t="s">
        <v>138</v>
      </c>
      <c r="C8" s="402"/>
      <c r="D8" s="407">
        <v>45795.0</v>
      </c>
      <c r="E8" s="303"/>
      <c r="F8" s="303"/>
      <c r="G8" s="303"/>
      <c r="H8" s="303"/>
      <c r="I8" s="404"/>
      <c r="J8" s="405" t="s">
        <v>139</v>
      </c>
      <c r="K8" s="408" t="s">
        <v>6</v>
      </c>
      <c r="L8" s="402"/>
      <c r="M8" s="409"/>
      <c r="N8" s="386" t="s">
        <v>140</v>
      </c>
      <c r="O8" s="390"/>
      <c r="P8" s="391"/>
      <c r="Q8" s="391"/>
      <c r="R8" s="392"/>
      <c r="S8" s="394"/>
      <c r="T8" s="392"/>
      <c r="U8" s="392"/>
      <c r="V8" s="394"/>
      <c r="W8" s="392"/>
      <c r="X8" s="392"/>
      <c r="Y8" s="192"/>
      <c r="Z8" s="192"/>
      <c r="AA8" s="192"/>
      <c r="AB8" s="192"/>
      <c r="AC8" s="192"/>
      <c r="AD8" s="192"/>
      <c r="AE8" s="192"/>
      <c r="AF8" s="192"/>
      <c r="AG8" s="382"/>
      <c r="AH8" s="382"/>
      <c r="AI8" s="382"/>
      <c r="AJ8" s="382"/>
    </row>
    <row r="9" ht="19.5" customHeight="1">
      <c r="A9" s="192"/>
      <c r="B9" s="410" t="s">
        <v>141</v>
      </c>
      <c r="C9" s="411"/>
      <c r="D9" s="412" t="s">
        <v>94</v>
      </c>
      <c r="E9" s="413"/>
      <c r="F9" s="413"/>
      <c r="G9" s="413"/>
      <c r="H9" s="413"/>
      <c r="I9" s="414"/>
      <c r="J9" s="415" t="s">
        <v>142</v>
      </c>
      <c r="K9" s="416"/>
      <c r="L9" s="411"/>
      <c r="M9" s="409"/>
      <c r="N9" s="386" t="s">
        <v>143</v>
      </c>
      <c r="O9" s="390"/>
      <c r="P9" s="391"/>
      <c r="Q9" s="391"/>
      <c r="R9" s="392"/>
      <c r="S9" s="392"/>
      <c r="T9" s="392"/>
      <c r="U9" s="392"/>
      <c r="V9" s="392"/>
      <c r="W9" s="392"/>
      <c r="X9" s="392"/>
      <c r="Y9" s="192"/>
      <c r="Z9" s="192"/>
      <c r="AA9" s="192"/>
      <c r="AB9" s="192"/>
      <c r="AC9" s="192"/>
      <c r="AD9" s="192"/>
      <c r="AE9" s="192"/>
      <c r="AF9" s="192"/>
      <c r="AG9" s="382"/>
      <c r="AH9" s="382"/>
      <c r="AI9" s="382"/>
      <c r="AJ9" s="382"/>
    </row>
    <row r="10" ht="19.5" customHeight="1">
      <c r="A10" s="192"/>
      <c r="B10" s="192"/>
      <c r="C10" s="192"/>
      <c r="D10" s="192"/>
      <c r="E10" s="192"/>
      <c r="F10" s="381"/>
      <c r="G10" s="381"/>
      <c r="H10" s="381"/>
      <c r="I10" s="192"/>
      <c r="J10" s="192"/>
      <c r="K10" s="192"/>
      <c r="L10" s="192"/>
      <c r="M10" s="192"/>
      <c r="N10" s="417"/>
      <c r="O10" s="418"/>
      <c r="P10" s="419"/>
      <c r="Q10" s="419"/>
      <c r="R10" s="392"/>
      <c r="S10" s="392"/>
      <c r="T10" s="392"/>
      <c r="U10" s="392"/>
      <c r="V10" s="392"/>
      <c r="W10" s="392"/>
      <c r="X10" s="392"/>
      <c r="Y10" s="192"/>
      <c r="Z10" s="192"/>
      <c r="AA10" s="192"/>
      <c r="AB10" s="192"/>
      <c r="AC10" s="192"/>
      <c r="AD10" s="192"/>
      <c r="AE10" s="192"/>
      <c r="AF10" s="192"/>
      <c r="AG10" s="382"/>
      <c r="AH10" s="382"/>
      <c r="AI10" s="382"/>
      <c r="AJ10" s="382"/>
    </row>
    <row r="11" ht="19.5" customHeight="1">
      <c r="A11" s="192"/>
      <c r="B11" s="420" t="s">
        <v>144</v>
      </c>
      <c r="C11" s="421"/>
      <c r="D11" s="192" t="s">
        <v>145</v>
      </c>
      <c r="E11" s="192"/>
      <c r="F11" s="381"/>
      <c r="G11" s="381"/>
      <c r="H11" s="381"/>
      <c r="I11" s="192"/>
      <c r="J11" s="422" t="s">
        <v>146</v>
      </c>
      <c r="K11" s="423"/>
      <c r="L11" s="22"/>
      <c r="M11" s="420" t="s">
        <v>147</v>
      </c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382"/>
      <c r="AH11" s="382"/>
      <c r="AI11" s="382"/>
      <c r="AJ11" s="382"/>
    </row>
    <row r="12" ht="19.5" customHeight="1">
      <c r="A12" s="192"/>
      <c r="B12" s="424" t="s">
        <v>148</v>
      </c>
      <c r="C12" s="425" t="s">
        <v>149</v>
      </c>
      <c r="D12" s="426" t="s">
        <v>121</v>
      </c>
      <c r="E12" s="427" t="s">
        <v>56</v>
      </c>
      <c r="F12" s="428" t="s">
        <v>150</v>
      </c>
      <c r="G12" s="198"/>
      <c r="H12" s="201"/>
      <c r="I12" s="429" t="s">
        <v>56</v>
      </c>
      <c r="J12" s="430" t="s">
        <v>121</v>
      </c>
      <c r="K12" s="431" t="s">
        <v>81</v>
      </c>
      <c r="L12" s="432" t="s">
        <v>151</v>
      </c>
      <c r="M12" s="433" t="s">
        <v>152</v>
      </c>
      <c r="N12" s="198"/>
      <c r="O12" s="198"/>
      <c r="P12" s="198"/>
      <c r="Q12" s="198"/>
      <c r="R12" s="199"/>
      <c r="S12" s="434" t="s">
        <v>153</v>
      </c>
      <c r="T12" s="192"/>
      <c r="U12" s="192"/>
      <c r="V12" s="192"/>
      <c r="W12" s="192"/>
      <c r="X12" s="192"/>
      <c r="Y12" s="192"/>
      <c r="Z12" s="193" t="s">
        <v>154</v>
      </c>
      <c r="AA12" s="193"/>
      <c r="AB12" s="193"/>
      <c r="AC12" s="193" t="s">
        <v>134</v>
      </c>
      <c r="AD12" s="193" t="s">
        <v>155</v>
      </c>
      <c r="AE12" s="193" t="s">
        <v>156</v>
      </c>
      <c r="AF12" s="193" t="s">
        <v>157</v>
      </c>
      <c r="AG12" s="435"/>
      <c r="AH12" s="382"/>
      <c r="AI12" s="382"/>
      <c r="AJ12" s="382"/>
    </row>
    <row r="13" ht="19.5" customHeight="1">
      <c r="A13" s="192"/>
      <c r="B13" s="436"/>
      <c r="C13" s="436"/>
      <c r="D13" s="21"/>
      <c r="E13" s="437"/>
      <c r="F13" s="211"/>
      <c r="G13" s="22"/>
      <c r="H13" s="210"/>
      <c r="I13" s="438"/>
      <c r="J13" s="208"/>
      <c r="K13" s="100"/>
      <c r="L13" s="27"/>
      <c r="M13" s="21"/>
      <c r="N13" s="22"/>
      <c r="O13" s="22"/>
      <c r="P13" s="22"/>
      <c r="Q13" s="22"/>
      <c r="R13" s="208"/>
      <c r="S13" s="434" t="s">
        <v>158</v>
      </c>
      <c r="T13" s="192"/>
      <c r="U13" s="192"/>
      <c r="V13" s="192"/>
      <c r="W13" s="192"/>
      <c r="X13" s="192"/>
      <c r="Y13" s="192"/>
      <c r="Z13" s="193" t="s">
        <v>129</v>
      </c>
      <c r="AA13" s="193"/>
      <c r="AB13" s="193"/>
      <c r="AC13" s="193" t="s">
        <v>159</v>
      </c>
      <c r="AD13" s="193" t="s">
        <v>160</v>
      </c>
      <c r="AE13" s="193" t="s">
        <v>136</v>
      </c>
      <c r="AF13" s="193" t="s">
        <v>161</v>
      </c>
      <c r="AG13" s="435"/>
      <c r="AH13" s="382"/>
      <c r="AI13" s="382"/>
      <c r="AJ13" s="382"/>
    </row>
    <row r="14" ht="19.5" customHeight="1">
      <c r="A14" s="192"/>
      <c r="B14" s="488">
        <v>1.0</v>
      </c>
      <c r="C14" s="489" t="s">
        <v>221</v>
      </c>
      <c r="D14" s="490" t="s">
        <v>65</v>
      </c>
      <c r="E14" s="491"/>
      <c r="F14" s="492"/>
      <c r="G14" s="493" t="s">
        <v>82</v>
      </c>
      <c r="H14" s="494"/>
      <c r="I14" s="495"/>
      <c r="J14" s="496" t="s">
        <v>6</v>
      </c>
      <c r="K14" s="497" t="s">
        <v>7</v>
      </c>
      <c r="L14" s="498" t="s">
        <v>7</v>
      </c>
      <c r="M14" s="499"/>
      <c r="N14" s="198"/>
      <c r="O14" s="198"/>
      <c r="P14" s="198"/>
      <c r="Q14" s="198"/>
      <c r="R14" s="199"/>
      <c r="S14" s="192"/>
      <c r="T14" s="192"/>
      <c r="U14" s="192"/>
      <c r="V14" s="192"/>
      <c r="W14" s="192"/>
      <c r="X14" s="192"/>
      <c r="Y14" s="192"/>
      <c r="Z14" s="193" t="s">
        <v>162</v>
      </c>
      <c r="AA14" s="193"/>
      <c r="AB14" s="193"/>
      <c r="AC14" s="193" t="s">
        <v>163</v>
      </c>
      <c r="AD14" s="193" t="s">
        <v>131</v>
      </c>
      <c r="AE14" s="193" t="s">
        <v>164</v>
      </c>
      <c r="AF14" s="193"/>
      <c r="AG14" s="435"/>
      <c r="AH14" s="382"/>
      <c r="AI14" s="382"/>
      <c r="AJ14" s="382"/>
    </row>
    <row r="15" ht="19.5" customHeight="1">
      <c r="A15" s="382"/>
      <c r="B15" s="451"/>
      <c r="C15" s="500"/>
      <c r="D15" s="453"/>
      <c r="E15" s="454"/>
      <c r="F15" s="501"/>
      <c r="G15" s="502" t="s">
        <v>82</v>
      </c>
      <c r="H15" s="503"/>
      <c r="I15" s="458"/>
      <c r="J15" s="504"/>
      <c r="K15" s="459"/>
      <c r="L15" s="460"/>
      <c r="M15" s="505"/>
      <c r="N15" s="388"/>
      <c r="O15" s="388"/>
      <c r="P15" s="388"/>
      <c r="Q15" s="388"/>
      <c r="R15" s="506"/>
      <c r="S15" s="434" t="s">
        <v>165</v>
      </c>
      <c r="T15" s="192"/>
      <c r="U15" s="192"/>
      <c r="V15" s="192"/>
      <c r="W15" s="192"/>
      <c r="X15" s="192"/>
      <c r="Y15" s="192"/>
      <c r="Z15" s="193" t="s">
        <v>166</v>
      </c>
      <c r="AA15" s="193"/>
      <c r="AB15" s="193"/>
      <c r="AC15" s="193" t="s">
        <v>167</v>
      </c>
      <c r="AD15" s="193"/>
      <c r="AE15" s="193" t="s">
        <v>168</v>
      </c>
      <c r="AF15" s="193"/>
      <c r="AG15" s="435"/>
      <c r="AH15" s="382"/>
      <c r="AI15" s="382"/>
      <c r="AJ15" s="382"/>
    </row>
    <row r="16" ht="19.5" customHeight="1">
      <c r="A16" s="382"/>
      <c r="B16" s="507">
        <v>2.0</v>
      </c>
      <c r="C16" s="508">
        <v>0.5833333333333334</v>
      </c>
      <c r="D16" s="509" t="s">
        <v>7</v>
      </c>
      <c r="E16" s="510"/>
      <c r="F16" s="511"/>
      <c r="G16" s="512" t="s">
        <v>82</v>
      </c>
      <c r="H16" s="513"/>
      <c r="I16" s="514"/>
      <c r="J16" s="515" t="s">
        <v>8</v>
      </c>
      <c r="K16" s="516" t="s">
        <v>6</v>
      </c>
      <c r="L16" s="517" t="s">
        <v>6</v>
      </c>
      <c r="M16" s="518"/>
      <c r="N16" s="240"/>
      <c r="O16" s="240"/>
      <c r="P16" s="240"/>
      <c r="Q16" s="240"/>
      <c r="R16" s="241"/>
      <c r="S16" s="192"/>
      <c r="T16" s="192"/>
      <c r="U16" s="192"/>
      <c r="V16" s="192"/>
      <c r="W16" s="192"/>
      <c r="X16" s="192"/>
      <c r="Y16" s="192"/>
      <c r="Z16" s="193" t="s">
        <v>169</v>
      </c>
      <c r="AA16" s="193"/>
      <c r="AB16" s="193"/>
      <c r="AC16" s="193" t="s">
        <v>170</v>
      </c>
      <c r="AD16" s="192"/>
      <c r="AE16" s="193" t="s">
        <v>171</v>
      </c>
      <c r="AF16" s="193"/>
      <c r="AG16" s="435"/>
      <c r="AH16" s="382"/>
      <c r="AI16" s="382"/>
      <c r="AJ16" s="382"/>
    </row>
    <row r="17" ht="19.5" customHeight="1">
      <c r="A17" s="382"/>
      <c r="B17" s="451"/>
      <c r="C17" s="451"/>
      <c r="D17" s="453"/>
      <c r="E17" s="454"/>
      <c r="F17" s="519"/>
      <c r="G17" s="520" t="s">
        <v>82</v>
      </c>
      <c r="H17" s="521"/>
      <c r="I17" s="458"/>
      <c r="J17" s="504"/>
      <c r="K17" s="459"/>
      <c r="L17" s="460"/>
      <c r="M17" s="226"/>
      <c r="N17" s="227"/>
      <c r="O17" s="227"/>
      <c r="P17" s="227"/>
      <c r="Q17" s="227"/>
      <c r="R17" s="228"/>
      <c r="S17" s="192"/>
      <c r="T17" s="192"/>
      <c r="U17" s="192"/>
      <c r="V17" s="192"/>
      <c r="W17" s="192"/>
      <c r="X17" s="192"/>
      <c r="Y17" s="192"/>
      <c r="Z17" s="193" t="s">
        <v>172</v>
      </c>
      <c r="AA17" s="193"/>
      <c r="AB17" s="193"/>
      <c r="AC17" s="193" t="s">
        <v>173</v>
      </c>
      <c r="AD17" s="193"/>
      <c r="AE17" s="193" t="s">
        <v>174</v>
      </c>
      <c r="AF17" s="193"/>
      <c r="AG17" s="435"/>
      <c r="AH17" s="382"/>
      <c r="AI17" s="382"/>
      <c r="AJ17" s="382"/>
    </row>
    <row r="18" ht="19.5" customHeight="1">
      <c r="A18" s="382"/>
      <c r="B18" s="488">
        <v>3.0</v>
      </c>
      <c r="C18" s="508">
        <v>0.625</v>
      </c>
      <c r="D18" s="509" t="s">
        <v>65</v>
      </c>
      <c r="E18" s="510"/>
      <c r="F18" s="492"/>
      <c r="G18" s="493" t="s">
        <v>82</v>
      </c>
      <c r="H18" s="494"/>
      <c r="I18" s="495"/>
      <c r="J18" s="496" t="s">
        <v>7</v>
      </c>
      <c r="K18" s="497" t="s">
        <v>8</v>
      </c>
      <c r="L18" s="498" t="s">
        <v>8</v>
      </c>
      <c r="M18" s="522"/>
      <c r="N18" s="263"/>
      <c r="O18" s="263"/>
      <c r="P18" s="263"/>
      <c r="Q18" s="263"/>
      <c r="R18" s="264"/>
      <c r="S18" s="192"/>
      <c r="T18" s="192"/>
      <c r="U18" s="192"/>
      <c r="V18" s="192"/>
      <c r="W18" s="192"/>
      <c r="X18" s="192"/>
      <c r="Y18" s="192"/>
      <c r="Z18" s="193" t="s">
        <v>175</v>
      </c>
      <c r="AA18" s="193"/>
      <c r="AB18" s="193"/>
      <c r="AC18" s="193" t="s">
        <v>176</v>
      </c>
      <c r="AD18" s="193"/>
      <c r="AE18" s="193" t="s">
        <v>177</v>
      </c>
      <c r="AF18" s="193"/>
      <c r="AG18" s="435"/>
      <c r="AH18" s="382"/>
      <c r="AI18" s="382"/>
      <c r="AJ18" s="382"/>
    </row>
    <row r="19" ht="19.5" customHeight="1">
      <c r="A19" s="382"/>
      <c r="B19" s="451"/>
      <c r="C19" s="451"/>
      <c r="D19" s="453"/>
      <c r="E19" s="454"/>
      <c r="F19" s="519"/>
      <c r="G19" s="520" t="s">
        <v>82</v>
      </c>
      <c r="H19" s="521"/>
      <c r="I19" s="458"/>
      <c r="J19" s="504"/>
      <c r="K19" s="459"/>
      <c r="L19" s="460"/>
      <c r="M19" s="226"/>
      <c r="N19" s="227"/>
      <c r="O19" s="227"/>
      <c r="P19" s="227"/>
      <c r="Q19" s="227"/>
      <c r="R19" s="228"/>
      <c r="S19" s="192"/>
      <c r="T19" s="192"/>
      <c r="U19" s="192"/>
      <c r="V19" s="192"/>
      <c r="W19" s="192"/>
      <c r="X19" s="192"/>
      <c r="Y19" s="192"/>
      <c r="Z19" s="193" t="s">
        <v>178</v>
      </c>
      <c r="AA19" s="193"/>
      <c r="AB19" s="193"/>
      <c r="AC19" s="193" t="s">
        <v>179</v>
      </c>
      <c r="AD19" s="193"/>
      <c r="AE19" s="193" t="s">
        <v>180</v>
      </c>
      <c r="AF19" s="193"/>
      <c r="AG19" s="435"/>
      <c r="AH19" s="382"/>
      <c r="AI19" s="382"/>
      <c r="AJ19" s="382"/>
    </row>
    <row r="20" ht="19.5" customHeight="1">
      <c r="A20" s="382"/>
      <c r="B20" s="488">
        <v>4.0</v>
      </c>
      <c r="C20" s="523">
        <v>0.6666666666666666</v>
      </c>
      <c r="D20" s="509" t="s">
        <v>6</v>
      </c>
      <c r="E20" s="524"/>
      <c r="F20" s="492"/>
      <c r="G20" s="493"/>
      <c r="H20" s="494"/>
      <c r="I20" s="495"/>
      <c r="J20" s="490" t="s">
        <v>8</v>
      </c>
      <c r="K20" s="497" t="s">
        <v>65</v>
      </c>
      <c r="L20" s="498" t="s">
        <v>65</v>
      </c>
      <c r="M20" s="525"/>
      <c r="N20" s="240"/>
      <c r="O20" s="240"/>
      <c r="P20" s="240"/>
      <c r="Q20" s="240"/>
      <c r="R20" s="241"/>
      <c r="S20" s="192"/>
      <c r="T20" s="192"/>
      <c r="U20" s="192"/>
      <c r="V20" s="192"/>
      <c r="W20" s="192"/>
      <c r="X20" s="192"/>
      <c r="Y20" s="192"/>
      <c r="Z20" s="193" t="s">
        <v>181</v>
      </c>
      <c r="AA20" s="193"/>
      <c r="AB20" s="193"/>
      <c r="AC20" s="193" t="s">
        <v>182</v>
      </c>
      <c r="AD20" s="193"/>
      <c r="AE20" s="193" t="s">
        <v>183</v>
      </c>
      <c r="AF20" s="481"/>
      <c r="AG20" s="435"/>
      <c r="AH20" s="435"/>
      <c r="AI20" s="382"/>
      <c r="AJ20" s="382"/>
    </row>
    <row r="21" ht="19.5" customHeight="1">
      <c r="A21" s="382"/>
      <c r="B21" s="451"/>
      <c r="C21" s="451"/>
      <c r="D21" s="453"/>
      <c r="E21" s="454"/>
      <c r="F21" s="519"/>
      <c r="G21" s="520"/>
      <c r="H21" s="521"/>
      <c r="I21" s="458"/>
      <c r="J21" s="453"/>
      <c r="K21" s="459"/>
      <c r="L21" s="460"/>
      <c r="M21" s="226"/>
      <c r="N21" s="227"/>
      <c r="O21" s="227"/>
      <c r="P21" s="227"/>
      <c r="Q21" s="227"/>
      <c r="R21" s="228"/>
      <c r="S21" s="192"/>
      <c r="T21" s="192"/>
      <c r="U21" s="192"/>
      <c r="V21" s="192"/>
      <c r="W21" s="192"/>
      <c r="X21" s="192"/>
      <c r="Y21" s="192"/>
      <c r="Z21" s="193"/>
      <c r="AA21" s="193"/>
      <c r="AB21" s="193"/>
      <c r="AC21" s="193" t="s">
        <v>184</v>
      </c>
      <c r="AD21" s="193"/>
      <c r="AE21" s="193"/>
      <c r="AF21" s="481"/>
      <c r="AG21" s="435"/>
      <c r="AH21" s="435"/>
      <c r="AI21" s="382"/>
      <c r="AJ21" s="382"/>
    </row>
    <row r="22" ht="19.5" customHeight="1">
      <c r="A22" s="382"/>
      <c r="B22" s="488"/>
      <c r="C22" s="523"/>
      <c r="D22" s="509"/>
      <c r="E22" s="524"/>
      <c r="F22" s="492"/>
      <c r="G22" s="493"/>
      <c r="H22" s="494"/>
      <c r="I22" s="495"/>
      <c r="J22" s="515"/>
      <c r="K22" s="526"/>
      <c r="L22" s="498"/>
      <c r="M22" s="525"/>
      <c r="N22" s="240"/>
      <c r="O22" s="240"/>
      <c r="P22" s="240"/>
      <c r="Q22" s="240"/>
      <c r="R22" s="241"/>
      <c r="S22" s="192"/>
      <c r="T22" s="192"/>
      <c r="U22" s="192"/>
      <c r="V22" s="192"/>
      <c r="W22" s="192"/>
      <c r="X22" s="192"/>
      <c r="Y22" s="192"/>
      <c r="Z22" s="193"/>
      <c r="AA22" s="193"/>
      <c r="AB22" s="193"/>
      <c r="AC22" s="193" t="s">
        <v>185</v>
      </c>
      <c r="AD22" s="193"/>
      <c r="AE22" s="193"/>
      <c r="AF22" s="481"/>
      <c r="AG22" s="435"/>
      <c r="AH22" s="435"/>
      <c r="AI22" s="382"/>
      <c r="AJ22" s="382"/>
    </row>
    <row r="23" ht="19.5" customHeight="1">
      <c r="A23" s="382"/>
      <c r="B23" s="451"/>
      <c r="C23" s="451"/>
      <c r="D23" s="453"/>
      <c r="E23" s="454"/>
      <c r="F23" s="519"/>
      <c r="G23" s="520"/>
      <c r="H23" s="521"/>
      <c r="I23" s="458"/>
      <c r="J23" s="504"/>
      <c r="K23" s="459"/>
      <c r="L23" s="460"/>
      <c r="M23" s="226"/>
      <c r="N23" s="227"/>
      <c r="O23" s="227"/>
      <c r="P23" s="227"/>
      <c r="Q23" s="227"/>
      <c r="R23" s="228"/>
      <c r="S23" s="192"/>
      <c r="T23" s="192"/>
      <c r="U23" s="192"/>
      <c r="V23" s="192"/>
      <c r="W23" s="192"/>
      <c r="X23" s="192"/>
      <c r="Y23" s="192"/>
      <c r="Z23" s="193"/>
      <c r="AA23" s="193"/>
      <c r="AB23" s="193"/>
      <c r="AC23" s="193" t="s">
        <v>186</v>
      </c>
      <c r="AD23" s="193"/>
      <c r="AE23" s="193"/>
      <c r="AF23" s="481"/>
      <c r="AG23" s="435"/>
      <c r="AH23" s="435"/>
      <c r="AI23" s="382"/>
      <c r="AJ23" s="382"/>
    </row>
    <row r="24" ht="19.5" customHeight="1">
      <c r="A24" s="382"/>
      <c r="B24" s="488"/>
      <c r="C24" s="527"/>
      <c r="D24" s="528"/>
      <c r="E24" s="524"/>
      <c r="F24" s="492"/>
      <c r="G24" s="493"/>
      <c r="H24" s="494"/>
      <c r="I24" s="495"/>
      <c r="J24" s="496"/>
      <c r="K24" s="526"/>
      <c r="L24" s="498"/>
      <c r="M24" s="518"/>
      <c r="N24" s="240"/>
      <c r="O24" s="240"/>
      <c r="P24" s="240"/>
      <c r="Q24" s="240"/>
      <c r="R24" s="241"/>
      <c r="S24" s="192"/>
      <c r="T24" s="192"/>
      <c r="U24" s="192"/>
      <c r="V24" s="192"/>
      <c r="W24" s="192"/>
      <c r="X24" s="192"/>
      <c r="Y24" s="192"/>
      <c r="Z24" s="193"/>
      <c r="AA24" s="193"/>
      <c r="AB24" s="193"/>
      <c r="AC24" s="193" t="s">
        <v>187</v>
      </c>
      <c r="AD24" s="193"/>
      <c r="AE24" s="193"/>
      <c r="AF24" s="481"/>
      <c r="AG24" s="435"/>
      <c r="AH24" s="435"/>
      <c r="AI24" s="382"/>
      <c r="AJ24" s="382"/>
    </row>
    <row r="25" ht="19.5" customHeight="1">
      <c r="A25" s="382"/>
      <c r="B25" s="451"/>
      <c r="C25" s="451"/>
      <c r="D25" s="529"/>
      <c r="E25" s="454"/>
      <c r="F25" s="519"/>
      <c r="G25" s="520"/>
      <c r="H25" s="521"/>
      <c r="I25" s="458"/>
      <c r="J25" s="504"/>
      <c r="K25" s="459"/>
      <c r="L25" s="460"/>
      <c r="M25" s="226"/>
      <c r="N25" s="227"/>
      <c r="O25" s="227"/>
      <c r="P25" s="227"/>
      <c r="Q25" s="227"/>
      <c r="R25" s="228"/>
      <c r="S25" s="192"/>
      <c r="T25" s="192"/>
      <c r="U25" s="192"/>
      <c r="V25" s="192"/>
      <c r="W25" s="192"/>
      <c r="X25" s="192"/>
      <c r="Y25" s="192"/>
      <c r="Z25" s="193"/>
      <c r="AA25" s="193"/>
      <c r="AB25" s="193"/>
      <c r="AC25" s="193" t="s">
        <v>188</v>
      </c>
      <c r="AD25" s="193"/>
      <c r="AE25" s="193"/>
      <c r="AF25" s="481"/>
      <c r="AG25" s="435"/>
      <c r="AH25" s="435"/>
      <c r="AI25" s="382"/>
      <c r="AJ25" s="382"/>
    </row>
    <row r="26" ht="19.5" customHeight="1">
      <c r="A26" s="382"/>
      <c r="B26" s="488"/>
      <c r="C26" s="527"/>
      <c r="D26" s="528"/>
      <c r="E26" s="524"/>
      <c r="F26" s="492"/>
      <c r="G26" s="493"/>
      <c r="H26" s="494"/>
      <c r="I26" s="495"/>
      <c r="J26" s="496"/>
      <c r="K26" s="526"/>
      <c r="L26" s="498"/>
      <c r="M26" s="518"/>
      <c r="N26" s="240"/>
      <c r="O26" s="240"/>
      <c r="P26" s="240"/>
      <c r="Q26" s="240"/>
      <c r="R26" s="241"/>
      <c r="S26" s="192"/>
      <c r="T26" s="192"/>
      <c r="U26" s="192"/>
      <c r="V26" s="192"/>
      <c r="W26" s="192"/>
      <c r="X26" s="192"/>
      <c r="Y26" s="192"/>
      <c r="Z26" s="193"/>
      <c r="AA26" s="193"/>
      <c r="AB26" s="193"/>
      <c r="AC26" s="193" t="s">
        <v>189</v>
      </c>
      <c r="AD26" s="193"/>
      <c r="AE26" s="193"/>
      <c r="AF26" s="481"/>
      <c r="AG26" s="435"/>
      <c r="AH26" s="435"/>
      <c r="AI26" s="382"/>
      <c r="AJ26" s="382"/>
    </row>
    <row r="27" ht="19.5" customHeight="1">
      <c r="A27" s="382"/>
      <c r="B27" s="451"/>
      <c r="C27" s="451"/>
      <c r="D27" s="529"/>
      <c r="E27" s="454"/>
      <c r="F27" s="519"/>
      <c r="G27" s="520"/>
      <c r="H27" s="521"/>
      <c r="I27" s="458"/>
      <c r="J27" s="504"/>
      <c r="K27" s="459"/>
      <c r="L27" s="460"/>
      <c r="M27" s="226"/>
      <c r="N27" s="227"/>
      <c r="O27" s="227"/>
      <c r="P27" s="227"/>
      <c r="Q27" s="227"/>
      <c r="R27" s="228"/>
      <c r="S27" s="192"/>
      <c r="T27" s="192"/>
      <c r="U27" s="192"/>
      <c r="V27" s="192"/>
      <c r="W27" s="192"/>
      <c r="X27" s="192"/>
      <c r="Y27" s="192"/>
      <c r="Z27" s="193"/>
      <c r="AA27" s="193"/>
      <c r="AB27" s="193"/>
      <c r="AC27" s="193" t="s">
        <v>190</v>
      </c>
      <c r="AD27" s="193"/>
      <c r="AE27" s="193"/>
      <c r="AF27" s="481"/>
      <c r="AG27" s="435"/>
      <c r="AH27" s="435"/>
      <c r="AI27" s="382"/>
      <c r="AJ27" s="382"/>
    </row>
    <row r="28" ht="19.5" customHeight="1">
      <c r="A28" s="382"/>
      <c r="B28" s="488"/>
      <c r="C28" s="527"/>
      <c r="D28" s="528"/>
      <c r="E28" s="524" t="str">
        <f>IF((F28=""),"",SUM(F28:F29))</f>
        <v/>
      </c>
      <c r="F28" s="492"/>
      <c r="G28" s="493" t="s">
        <v>82</v>
      </c>
      <c r="H28" s="494"/>
      <c r="I28" s="495" t="str">
        <f>IF((H28=""),"",SUM(H28:H29))</f>
        <v/>
      </c>
      <c r="J28" s="496"/>
      <c r="K28" s="526"/>
      <c r="L28" s="498"/>
      <c r="M28" s="518"/>
      <c r="N28" s="240"/>
      <c r="O28" s="240"/>
      <c r="P28" s="240"/>
      <c r="Q28" s="240"/>
      <c r="R28" s="241"/>
      <c r="S28" s="192"/>
      <c r="T28" s="192"/>
      <c r="U28" s="192"/>
      <c r="V28" s="192"/>
      <c r="W28" s="192"/>
      <c r="X28" s="192"/>
      <c r="Y28" s="192"/>
      <c r="Z28" s="193"/>
      <c r="AA28" s="193"/>
      <c r="AB28" s="193"/>
      <c r="AC28" s="193" t="s">
        <v>191</v>
      </c>
      <c r="AD28" s="193"/>
      <c r="AE28" s="193"/>
      <c r="AF28" s="481"/>
      <c r="AG28" s="435"/>
      <c r="AH28" s="435"/>
      <c r="AI28" s="382"/>
      <c r="AJ28" s="382"/>
    </row>
    <row r="29" ht="19.5" customHeight="1">
      <c r="A29" s="382"/>
      <c r="B29" s="451"/>
      <c r="C29" s="451"/>
      <c r="D29" s="529"/>
      <c r="E29" s="454"/>
      <c r="F29" s="519"/>
      <c r="G29" s="520" t="s">
        <v>82</v>
      </c>
      <c r="H29" s="521"/>
      <c r="I29" s="458"/>
      <c r="J29" s="504"/>
      <c r="K29" s="459"/>
      <c r="L29" s="460"/>
      <c r="M29" s="226"/>
      <c r="N29" s="227"/>
      <c r="O29" s="227"/>
      <c r="P29" s="227"/>
      <c r="Q29" s="227"/>
      <c r="R29" s="228"/>
      <c r="S29" s="192"/>
      <c r="T29" s="192"/>
      <c r="U29" s="192"/>
      <c r="V29" s="192"/>
      <c r="W29" s="192"/>
      <c r="X29" s="192"/>
      <c r="Y29" s="192"/>
      <c r="Z29" s="193"/>
      <c r="AA29" s="193"/>
      <c r="AB29" s="193"/>
      <c r="AC29" s="193" t="s">
        <v>192</v>
      </c>
      <c r="AD29" s="193"/>
      <c r="AE29" s="193"/>
      <c r="AF29" s="481"/>
      <c r="AG29" s="435"/>
      <c r="AH29" s="435"/>
      <c r="AI29" s="382"/>
      <c r="AJ29" s="382"/>
    </row>
    <row r="30" ht="19.5" customHeight="1">
      <c r="A30" s="382"/>
      <c r="B30" s="488"/>
      <c r="C30" s="527"/>
      <c r="D30" s="528"/>
      <c r="E30" s="524" t="str">
        <f>IF((F30=""),"",SUM(F30:F31))</f>
        <v/>
      </c>
      <c r="F30" s="492"/>
      <c r="G30" s="493" t="s">
        <v>82</v>
      </c>
      <c r="H30" s="494"/>
      <c r="I30" s="495" t="str">
        <f>IF((H30=""),"",SUM(H30:H31))</f>
        <v/>
      </c>
      <c r="J30" s="496"/>
      <c r="K30" s="526"/>
      <c r="L30" s="498"/>
      <c r="M30" s="518"/>
      <c r="N30" s="240"/>
      <c r="O30" s="240"/>
      <c r="P30" s="240"/>
      <c r="Q30" s="240"/>
      <c r="R30" s="241"/>
      <c r="S30" s="192"/>
      <c r="T30" s="192"/>
      <c r="U30" s="192"/>
      <c r="V30" s="192"/>
      <c r="W30" s="192"/>
      <c r="X30" s="192"/>
      <c r="Y30" s="192"/>
      <c r="Z30" s="193"/>
      <c r="AA30" s="193"/>
      <c r="AB30" s="193"/>
      <c r="AC30" s="193" t="s">
        <v>193</v>
      </c>
      <c r="AD30" s="193"/>
      <c r="AE30" s="193"/>
      <c r="AF30" s="481"/>
      <c r="AG30" s="435"/>
      <c r="AH30" s="435"/>
      <c r="AI30" s="382"/>
      <c r="AJ30" s="382"/>
    </row>
    <row r="31" ht="19.5" customHeight="1">
      <c r="A31" s="382"/>
      <c r="B31" s="451"/>
      <c r="C31" s="451"/>
      <c r="D31" s="529"/>
      <c r="E31" s="454"/>
      <c r="F31" s="519"/>
      <c r="G31" s="520" t="s">
        <v>82</v>
      </c>
      <c r="H31" s="521"/>
      <c r="I31" s="458"/>
      <c r="J31" s="504"/>
      <c r="K31" s="459"/>
      <c r="L31" s="460"/>
      <c r="M31" s="226"/>
      <c r="N31" s="227"/>
      <c r="O31" s="227"/>
      <c r="P31" s="227"/>
      <c r="Q31" s="227"/>
      <c r="R31" s="228"/>
      <c r="S31" s="192"/>
      <c r="T31" s="192"/>
      <c r="U31" s="192"/>
      <c r="V31" s="192"/>
      <c r="W31" s="192"/>
      <c r="X31" s="192"/>
      <c r="Y31" s="192"/>
      <c r="Z31" s="193"/>
      <c r="AA31" s="193"/>
      <c r="AB31" s="193"/>
      <c r="AC31" s="193" t="s">
        <v>194</v>
      </c>
      <c r="AD31" s="193"/>
      <c r="AE31" s="193"/>
      <c r="AF31" s="481"/>
      <c r="AG31" s="435"/>
      <c r="AH31" s="435"/>
      <c r="AI31" s="382"/>
      <c r="AJ31" s="382"/>
    </row>
    <row r="32" ht="19.5" customHeight="1">
      <c r="A32" s="192"/>
      <c r="B32" s="488"/>
      <c r="C32" s="527"/>
      <c r="D32" s="528"/>
      <c r="E32" s="524" t="str">
        <f>IF((F32=""),"",SUM(F32:F33))</f>
        <v/>
      </c>
      <c r="F32" s="492"/>
      <c r="G32" s="493" t="s">
        <v>82</v>
      </c>
      <c r="H32" s="494"/>
      <c r="I32" s="495" t="str">
        <f>IF((H32=""),"",SUM(H32:H33))</f>
        <v/>
      </c>
      <c r="J32" s="496"/>
      <c r="K32" s="526"/>
      <c r="L32" s="498"/>
      <c r="M32" s="518"/>
      <c r="N32" s="240"/>
      <c r="O32" s="240"/>
      <c r="P32" s="240"/>
      <c r="Q32" s="240"/>
      <c r="R32" s="241"/>
      <c r="S32" s="192"/>
      <c r="T32" s="192"/>
      <c r="U32" s="192"/>
      <c r="V32" s="192"/>
      <c r="W32" s="192"/>
      <c r="X32" s="192"/>
      <c r="Y32" s="192"/>
      <c r="Z32" s="193"/>
      <c r="AA32" s="193"/>
      <c r="AB32" s="193"/>
      <c r="AC32" s="193" t="s">
        <v>195</v>
      </c>
      <c r="AD32" s="193"/>
      <c r="AE32" s="193"/>
      <c r="AF32" s="481"/>
      <c r="AG32" s="435"/>
      <c r="AH32" s="435"/>
      <c r="AI32" s="382"/>
      <c r="AJ32" s="382"/>
    </row>
    <row r="33" ht="19.5" customHeight="1">
      <c r="A33" s="192"/>
      <c r="B33" s="451"/>
      <c r="C33" s="451"/>
      <c r="D33" s="529"/>
      <c r="E33" s="454"/>
      <c r="F33" s="519"/>
      <c r="G33" s="520" t="s">
        <v>82</v>
      </c>
      <c r="H33" s="521"/>
      <c r="I33" s="458"/>
      <c r="J33" s="504"/>
      <c r="K33" s="459"/>
      <c r="L33" s="460"/>
      <c r="M33" s="226"/>
      <c r="N33" s="227"/>
      <c r="O33" s="227"/>
      <c r="P33" s="227"/>
      <c r="Q33" s="227"/>
      <c r="R33" s="228"/>
      <c r="S33" s="192"/>
      <c r="T33" s="192"/>
      <c r="U33" s="192"/>
      <c r="V33" s="192"/>
      <c r="W33" s="192"/>
      <c r="X33" s="192"/>
      <c r="Y33" s="192"/>
      <c r="Z33" s="193"/>
      <c r="AA33" s="193"/>
      <c r="AB33" s="193"/>
      <c r="AC33" s="193" t="s">
        <v>196</v>
      </c>
      <c r="AD33" s="193"/>
      <c r="AE33" s="193"/>
      <c r="AF33" s="481"/>
      <c r="AG33" s="435"/>
      <c r="AH33" s="435"/>
      <c r="AI33" s="382"/>
      <c r="AJ33" s="382"/>
    </row>
    <row r="34" ht="19.5" customHeight="1">
      <c r="A34" s="192"/>
      <c r="B34" s="488"/>
      <c r="C34" s="527"/>
      <c r="D34" s="528"/>
      <c r="E34" s="524" t="str">
        <f>IF((F34=""),"",SUM(F34:F35))</f>
        <v/>
      </c>
      <c r="F34" s="492"/>
      <c r="G34" s="493" t="s">
        <v>82</v>
      </c>
      <c r="H34" s="494"/>
      <c r="I34" s="495" t="str">
        <f>IF((H34=""),"",SUM(H34:H35))</f>
        <v/>
      </c>
      <c r="J34" s="496"/>
      <c r="K34" s="526"/>
      <c r="L34" s="498"/>
      <c r="M34" s="518"/>
      <c r="N34" s="240"/>
      <c r="O34" s="240"/>
      <c r="P34" s="240"/>
      <c r="Q34" s="240"/>
      <c r="R34" s="241"/>
      <c r="S34" s="192"/>
      <c r="T34" s="192"/>
      <c r="U34" s="192"/>
      <c r="V34" s="192"/>
      <c r="W34" s="192"/>
      <c r="X34" s="192"/>
      <c r="Y34" s="192"/>
      <c r="Z34" s="193"/>
      <c r="AA34" s="193"/>
      <c r="AB34" s="193"/>
      <c r="AC34" s="193" t="s">
        <v>195</v>
      </c>
      <c r="AD34" s="193"/>
      <c r="AE34" s="193"/>
      <c r="AF34" s="481"/>
      <c r="AG34" s="435"/>
      <c r="AH34" s="435"/>
      <c r="AI34" s="382"/>
      <c r="AJ34" s="382"/>
    </row>
    <row r="35" ht="19.5" customHeight="1">
      <c r="A35" s="192"/>
      <c r="B35" s="451"/>
      <c r="C35" s="451"/>
      <c r="D35" s="529"/>
      <c r="E35" s="454"/>
      <c r="F35" s="519"/>
      <c r="G35" s="520" t="s">
        <v>82</v>
      </c>
      <c r="H35" s="521"/>
      <c r="I35" s="458"/>
      <c r="J35" s="504"/>
      <c r="K35" s="459"/>
      <c r="L35" s="460"/>
      <c r="M35" s="226"/>
      <c r="N35" s="227"/>
      <c r="O35" s="227"/>
      <c r="P35" s="227"/>
      <c r="Q35" s="227"/>
      <c r="R35" s="228"/>
      <c r="S35" s="192"/>
      <c r="T35" s="192"/>
      <c r="U35" s="192"/>
      <c r="V35" s="192"/>
      <c r="W35" s="192"/>
      <c r="X35" s="192"/>
      <c r="Y35" s="192"/>
      <c r="Z35" s="193"/>
      <c r="AA35" s="193"/>
      <c r="AB35" s="193"/>
      <c r="AC35" s="193" t="s">
        <v>196</v>
      </c>
      <c r="AD35" s="193"/>
      <c r="AE35" s="193"/>
      <c r="AF35" s="481"/>
      <c r="AG35" s="435"/>
      <c r="AH35" s="435"/>
      <c r="AI35" s="382"/>
      <c r="AJ35" s="382"/>
    </row>
    <row r="36" ht="19.5" customHeight="1">
      <c r="A36" s="192"/>
      <c r="B36" s="488"/>
      <c r="C36" s="527"/>
      <c r="D36" s="528"/>
      <c r="E36" s="524" t="str">
        <f>IF((F36=""),"",SUM(F36:F37))</f>
        <v/>
      </c>
      <c r="F36" s="492"/>
      <c r="G36" s="493" t="s">
        <v>82</v>
      </c>
      <c r="H36" s="494"/>
      <c r="I36" s="495" t="str">
        <f>IF((H36=""),"",SUM(H36:H37))</f>
        <v/>
      </c>
      <c r="J36" s="496"/>
      <c r="K36" s="526"/>
      <c r="L36" s="498"/>
      <c r="M36" s="518"/>
      <c r="N36" s="240"/>
      <c r="O36" s="240"/>
      <c r="P36" s="240"/>
      <c r="Q36" s="240"/>
      <c r="R36" s="241"/>
      <c r="S36" s="192"/>
      <c r="T36" s="192"/>
      <c r="U36" s="192"/>
      <c r="V36" s="192"/>
      <c r="W36" s="192"/>
      <c r="X36" s="192"/>
      <c r="Y36" s="192"/>
      <c r="Z36" s="193"/>
      <c r="AA36" s="193"/>
      <c r="AB36" s="193"/>
      <c r="AC36" s="193" t="s">
        <v>197</v>
      </c>
      <c r="AD36" s="193"/>
      <c r="AE36" s="193"/>
      <c r="AF36" s="481"/>
      <c r="AG36" s="435"/>
      <c r="AH36" s="435"/>
      <c r="AI36" s="382"/>
      <c r="AJ36" s="382"/>
    </row>
    <row r="37" ht="19.5" customHeight="1">
      <c r="A37" s="192"/>
      <c r="B37" s="451"/>
      <c r="C37" s="451"/>
      <c r="D37" s="529"/>
      <c r="E37" s="454"/>
      <c r="F37" s="519"/>
      <c r="G37" s="520" t="s">
        <v>82</v>
      </c>
      <c r="H37" s="521"/>
      <c r="I37" s="458"/>
      <c r="J37" s="504"/>
      <c r="K37" s="459"/>
      <c r="L37" s="460"/>
      <c r="M37" s="226"/>
      <c r="N37" s="227"/>
      <c r="O37" s="227"/>
      <c r="P37" s="227"/>
      <c r="Q37" s="227"/>
      <c r="R37" s="228"/>
      <c r="S37" s="192"/>
      <c r="T37" s="192"/>
      <c r="U37" s="192"/>
      <c r="V37" s="192"/>
      <c r="W37" s="192"/>
      <c r="X37" s="192"/>
      <c r="Y37" s="192"/>
      <c r="Z37" s="193"/>
      <c r="AA37" s="193"/>
      <c r="AB37" s="193"/>
      <c r="AC37" s="193" t="s">
        <v>198</v>
      </c>
      <c r="AD37" s="193"/>
      <c r="AE37" s="193"/>
      <c r="AF37" s="481"/>
      <c r="AG37" s="435"/>
      <c r="AH37" s="435"/>
      <c r="AI37" s="382"/>
      <c r="AJ37" s="382"/>
    </row>
    <row r="38" ht="19.5" customHeight="1">
      <c r="A38" s="192"/>
      <c r="B38" s="507"/>
      <c r="C38" s="530"/>
      <c r="D38" s="509"/>
      <c r="E38" s="524" t="str">
        <f>IF((F38=""),"",SUM(F38:F39))</f>
        <v/>
      </c>
      <c r="F38" s="492"/>
      <c r="G38" s="493" t="s">
        <v>82</v>
      </c>
      <c r="H38" s="494"/>
      <c r="I38" s="495" t="str">
        <f>IF((H38=""),"",SUM(H38:H39))</f>
        <v/>
      </c>
      <c r="J38" s="496"/>
      <c r="K38" s="526"/>
      <c r="L38" s="498"/>
      <c r="M38" s="518"/>
      <c r="N38" s="240"/>
      <c r="O38" s="240"/>
      <c r="P38" s="240"/>
      <c r="Q38" s="240"/>
      <c r="R38" s="241"/>
      <c r="S38" s="192"/>
      <c r="T38" s="192"/>
      <c r="U38" s="192"/>
      <c r="V38" s="192"/>
      <c r="W38" s="192"/>
      <c r="X38" s="192"/>
      <c r="Y38" s="192"/>
      <c r="Z38" s="193"/>
      <c r="AA38" s="193"/>
      <c r="AB38" s="193"/>
      <c r="AC38" s="193" t="s">
        <v>199</v>
      </c>
      <c r="AD38" s="193"/>
      <c r="AE38" s="193"/>
      <c r="AF38" s="481"/>
      <c r="AG38" s="435"/>
      <c r="AH38" s="435"/>
      <c r="AI38" s="382"/>
      <c r="AJ38" s="382"/>
    </row>
    <row r="39" ht="19.5" customHeight="1">
      <c r="A39" s="192"/>
      <c r="B39" s="436"/>
      <c r="C39" s="436"/>
      <c r="D39" s="484"/>
      <c r="E39" s="437"/>
      <c r="F39" s="531"/>
      <c r="G39" s="532" t="s">
        <v>82</v>
      </c>
      <c r="H39" s="533"/>
      <c r="I39" s="438"/>
      <c r="J39" s="534"/>
      <c r="K39" s="100"/>
      <c r="L39" s="27"/>
      <c r="M39" s="21"/>
      <c r="N39" s="22"/>
      <c r="O39" s="22"/>
      <c r="P39" s="22"/>
      <c r="Q39" s="22"/>
      <c r="R39" s="208"/>
      <c r="S39" s="192"/>
      <c r="T39" s="192"/>
      <c r="U39" s="192"/>
      <c r="V39" s="192"/>
      <c r="W39" s="192"/>
      <c r="X39" s="192"/>
      <c r="Y39" s="192"/>
      <c r="Z39" s="193"/>
      <c r="AA39" s="193"/>
      <c r="AB39" s="193"/>
      <c r="AC39" s="193" t="s">
        <v>200</v>
      </c>
      <c r="AD39" s="193"/>
      <c r="AE39" s="193"/>
      <c r="AF39" s="481"/>
      <c r="AG39" s="435"/>
      <c r="AH39" s="435"/>
      <c r="AI39" s="382"/>
      <c r="AJ39" s="382"/>
    </row>
    <row r="40" ht="19.5" customHeight="1">
      <c r="A40" s="192"/>
      <c r="B40" s="192"/>
      <c r="C40" s="192"/>
      <c r="D40" s="192"/>
      <c r="E40" s="192"/>
      <c r="F40" s="381"/>
      <c r="G40" s="381"/>
      <c r="H40" s="381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3"/>
      <c r="AA40" s="193"/>
      <c r="AB40" s="193"/>
      <c r="AC40" s="193" t="s">
        <v>201</v>
      </c>
      <c r="AD40" s="193"/>
      <c r="AE40" s="193"/>
      <c r="AF40" s="481"/>
      <c r="AG40" s="435"/>
      <c r="AH40" s="435"/>
      <c r="AI40" s="382"/>
      <c r="AJ40" s="382"/>
    </row>
    <row r="41" ht="19.5" customHeight="1">
      <c r="A41" s="193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 t="s">
        <v>202</v>
      </c>
      <c r="AD41" s="193"/>
      <c r="AE41" s="193"/>
      <c r="AF41" s="481"/>
      <c r="AG41" s="435"/>
      <c r="AH41" s="435"/>
      <c r="AI41" s="435"/>
      <c r="AJ41" s="435"/>
    </row>
    <row r="42" ht="19.5" customHeight="1">
      <c r="A42" s="193"/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 t="s">
        <v>203</v>
      </c>
      <c r="AD42" s="193"/>
      <c r="AE42" s="193"/>
      <c r="AF42" s="481"/>
      <c r="AG42" s="435"/>
      <c r="AH42" s="435"/>
      <c r="AI42" s="435"/>
      <c r="AJ42" s="435"/>
    </row>
    <row r="43" ht="19.5" customHeight="1">
      <c r="A43" s="193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 t="s">
        <v>204</v>
      </c>
      <c r="AD43" s="193"/>
      <c r="AE43" s="193"/>
      <c r="AF43" s="481"/>
      <c r="AG43" s="435"/>
      <c r="AH43" s="435"/>
      <c r="AI43" s="435"/>
      <c r="AJ43" s="435"/>
    </row>
    <row r="44" ht="19.5" customHeight="1">
      <c r="A44" s="193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 t="s">
        <v>205</v>
      </c>
      <c r="AD44" s="193"/>
      <c r="AE44" s="193"/>
      <c r="AF44" s="481"/>
      <c r="AG44" s="435"/>
      <c r="AH44" s="435"/>
      <c r="AI44" s="435"/>
      <c r="AJ44" s="435"/>
    </row>
    <row r="45" ht="19.5" customHeight="1">
      <c r="A45" s="193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 t="s">
        <v>206</v>
      </c>
      <c r="AD45" s="193"/>
      <c r="AE45" s="193"/>
      <c r="AF45" s="481"/>
      <c r="AG45" s="435"/>
      <c r="AH45" s="435"/>
      <c r="AI45" s="435"/>
      <c r="AJ45" s="435"/>
    </row>
    <row r="46" ht="19.5" customHeight="1">
      <c r="A46" s="193"/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 t="s">
        <v>207</v>
      </c>
      <c r="AD46" s="193"/>
      <c r="AE46" s="193"/>
      <c r="AF46" s="481"/>
      <c r="AG46" s="435"/>
      <c r="AH46" s="435"/>
      <c r="AI46" s="435"/>
      <c r="AJ46" s="435"/>
    </row>
    <row r="47" ht="19.5" customHeight="1">
      <c r="A47" s="193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 t="s">
        <v>208</v>
      </c>
      <c r="AD47" s="193"/>
      <c r="AE47" s="193"/>
      <c r="AF47" s="481"/>
      <c r="AG47" s="435"/>
      <c r="AH47" s="435"/>
      <c r="AI47" s="435"/>
      <c r="AJ47" s="435"/>
    </row>
    <row r="48" ht="19.5" customHeight="1">
      <c r="A48" s="193"/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 t="s">
        <v>209</v>
      </c>
      <c r="AD48" s="193"/>
      <c r="AE48" s="193"/>
      <c r="AF48" s="481"/>
      <c r="AG48" s="435"/>
      <c r="AH48" s="435"/>
      <c r="AI48" s="435"/>
      <c r="AJ48" s="435"/>
    </row>
    <row r="49" ht="19.5" customHeight="1">
      <c r="A49" s="193"/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 t="s">
        <v>210</v>
      </c>
      <c r="AD49" s="193"/>
      <c r="AE49" s="193"/>
      <c r="AF49" s="481"/>
      <c r="AG49" s="435"/>
      <c r="AH49" s="435"/>
      <c r="AI49" s="435"/>
      <c r="AJ49" s="435"/>
    </row>
    <row r="50" ht="19.5" customHeight="1">
      <c r="A50" s="193"/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 t="s">
        <v>211</v>
      </c>
      <c r="AD50" s="193"/>
      <c r="AE50" s="193"/>
      <c r="AF50" s="481"/>
      <c r="AG50" s="435"/>
      <c r="AH50" s="435"/>
      <c r="AI50" s="435"/>
      <c r="AJ50" s="435"/>
    </row>
    <row r="51" ht="19.5" customHeight="1">
      <c r="A51" s="193"/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 t="s">
        <v>212</v>
      </c>
      <c r="AD51" s="193"/>
      <c r="AE51" s="193"/>
      <c r="AF51" s="481"/>
      <c r="AG51" s="435"/>
      <c r="AH51" s="435"/>
      <c r="AI51" s="435"/>
      <c r="AJ51" s="435"/>
    </row>
    <row r="52" ht="19.5" customHeight="1">
      <c r="A52" s="193"/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 t="s">
        <v>213</v>
      </c>
      <c r="AD52" s="193"/>
      <c r="AE52" s="193"/>
      <c r="AF52" s="481"/>
      <c r="AG52" s="435"/>
      <c r="AH52" s="435"/>
      <c r="AI52" s="435"/>
      <c r="AJ52" s="435"/>
    </row>
    <row r="53" ht="19.5" customHeight="1">
      <c r="A53" s="193"/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 t="s">
        <v>214</v>
      </c>
      <c r="AD53" s="193"/>
      <c r="AE53" s="193"/>
      <c r="AF53" s="481"/>
      <c r="AG53" s="435"/>
      <c r="AH53" s="435"/>
      <c r="AI53" s="435"/>
      <c r="AJ53" s="435"/>
    </row>
    <row r="54" ht="19.5" customHeight="1">
      <c r="A54" s="193"/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 t="s">
        <v>215</v>
      </c>
      <c r="AD54" s="193"/>
      <c r="AE54" s="193"/>
      <c r="AF54" s="481"/>
      <c r="AG54" s="435"/>
      <c r="AH54" s="435"/>
      <c r="AI54" s="435"/>
      <c r="AJ54" s="435"/>
    </row>
    <row r="55" ht="19.5" customHeight="1">
      <c r="A55" s="193"/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 t="s">
        <v>216</v>
      </c>
      <c r="AD55" s="193"/>
      <c r="AE55" s="193"/>
      <c r="AF55" s="481"/>
      <c r="AG55" s="435"/>
      <c r="AH55" s="435"/>
      <c r="AI55" s="435"/>
      <c r="AJ55" s="435"/>
    </row>
    <row r="56" ht="19.5" customHeight="1">
      <c r="A56" s="193"/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 t="s">
        <v>217</v>
      </c>
      <c r="AD56" s="193"/>
      <c r="AE56" s="193"/>
      <c r="AF56" s="481"/>
      <c r="AG56" s="435"/>
      <c r="AH56" s="435"/>
      <c r="AI56" s="435"/>
      <c r="AJ56" s="435"/>
    </row>
    <row r="57" ht="19.5" customHeight="1">
      <c r="A57" s="193"/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 t="s">
        <v>218</v>
      </c>
      <c r="AD57" s="193"/>
      <c r="AE57" s="193"/>
      <c r="AF57" s="481"/>
      <c r="AG57" s="435"/>
      <c r="AH57" s="435"/>
      <c r="AI57" s="435"/>
      <c r="AJ57" s="435"/>
    </row>
    <row r="58" ht="19.5" customHeight="1">
      <c r="A58" s="193"/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 t="s">
        <v>219</v>
      </c>
      <c r="AD58" s="193"/>
      <c r="AE58" s="193"/>
      <c r="AF58" s="481"/>
      <c r="AG58" s="435"/>
      <c r="AH58" s="435"/>
      <c r="AI58" s="435"/>
      <c r="AJ58" s="435"/>
    </row>
    <row r="59" ht="19.5" customHeight="1">
      <c r="A59" s="193"/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 t="s">
        <v>220</v>
      </c>
      <c r="AD59" s="193"/>
      <c r="AE59" s="193"/>
      <c r="AF59" s="481"/>
      <c r="AG59" s="435"/>
      <c r="AH59" s="435"/>
      <c r="AI59" s="435"/>
      <c r="AJ59" s="435"/>
    </row>
    <row r="60" ht="19.5" customHeight="1">
      <c r="A60" s="193"/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435"/>
      <c r="AH60" s="435"/>
      <c r="AI60" s="435"/>
      <c r="AJ60" s="435"/>
    </row>
    <row r="61" ht="19.5" customHeight="1">
      <c r="A61" s="193"/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435"/>
      <c r="AH61" s="435"/>
      <c r="AI61" s="435"/>
      <c r="AJ61" s="435"/>
    </row>
    <row r="62" ht="19.5" customHeight="1">
      <c r="A62" s="193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435"/>
      <c r="AH62" s="435"/>
      <c r="AI62" s="435"/>
      <c r="AJ62" s="435"/>
    </row>
    <row r="63" ht="19.5" customHeight="1">
      <c r="A63" s="193"/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435"/>
      <c r="AH63" s="435"/>
      <c r="AI63" s="435"/>
      <c r="AJ63" s="435"/>
    </row>
    <row r="64" ht="19.5" customHeight="1">
      <c r="A64" s="193"/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435"/>
      <c r="AH64" s="435"/>
      <c r="AI64" s="435"/>
      <c r="AJ64" s="435"/>
    </row>
    <row r="65" ht="19.5" customHeight="1">
      <c r="A65" s="193"/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435"/>
      <c r="AH65" s="435"/>
      <c r="AI65" s="435"/>
      <c r="AJ65" s="435"/>
    </row>
    <row r="66" ht="19.5" customHeight="1">
      <c r="A66" s="193"/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435"/>
      <c r="AH66" s="435"/>
      <c r="AI66" s="435"/>
      <c r="AJ66" s="435"/>
    </row>
    <row r="67" ht="19.5" customHeight="1">
      <c r="A67" s="193"/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435"/>
      <c r="AH67" s="435"/>
      <c r="AI67" s="435"/>
      <c r="AJ67" s="435"/>
    </row>
    <row r="68" ht="19.5" customHeight="1">
      <c r="A68" s="193"/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435"/>
      <c r="AH68" s="435"/>
      <c r="AI68" s="435"/>
      <c r="AJ68" s="435"/>
    </row>
    <row r="69" ht="19.5" customHeight="1">
      <c r="A69" s="193"/>
      <c r="B69" s="193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435"/>
      <c r="AH69" s="435"/>
      <c r="AI69" s="435"/>
      <c r="AJ69" s="435"/>
    </row>
    <row r="70" ht="19.5" customHeight="1">
      <c r="A70" s="193"/>
      <c r="B70" s="193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435"/>
      <c r="AH70" s="435"/>
      <c r="AI70" s="435"/>
      <c r="AJ70" s="435"/>
    </row>
    <row r="71" ht="19.5" customHeight="1">
      <c r="A71" s="193"/>
      <c r="B71" s="193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435"/>
      <c r="AH71" s="435"/>
      <c r="AI71" s="435"/>
      <c r="AJ71" s="435"/>
    </row>
    <row r="72" ht="19.5" customHeight="1">
      <c r="A72" s="193"/>
      <c r="B72" s="193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435"/>
      <c r="AH72" s="435"/>
      <c r="AI72" s="435"/>
      <c r="AJ72" s="435"/>
    </row>
    <row r="73" ht="19.5" customHeight="1">
      <c r="A73" s="193"/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435"/>
      <c r="AH73" s="435"/>
      <c r="AI73" s="435"/>
      <c r="AJ73" s="435"/>
    </row>
    <row r="74" ht="19.5" customHeight="1">
      <c r="A74" s="193"/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435"/>
      <c r="AH74" s="435"/>
      <c r="AI74" s="435"/>
      <c r="AJ74" s="435"/>
    </row>
    <row r="75" ht="19.5" customHeight="1">
      <c r="A75" s="193"/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435"/>
      <c r="AH75" s="435"/>
      <c r="AI75" s="435"/>
      <c r="AJ75" s="435"/>
    </row>
    <row r="76" ht="19.5" customHeight="1">
      <c r="A76" s="193"/>
      <c r="B76" s="193"/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435"/>
      <c r="AH76" s="435"/>
      <c r="AI76" s="435"/>
      <c r="AJ76" s="435"/>
    </row>
    <row r="77" ht="19.5" customHeight="1">
      <c r="A77" s="193"/>
      <c r="B77" s="193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435"/>
      <c r="AH77" s="435"/>
      <c r="AI77" s="435"/>
      <c r="AJ77" s="435"/>
    </row>
    <row r="78" ht="19.5" customHeight="1">
      <c r="A78" s="193"/>
      <c r="B78" s="193"/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435"/>
      <c r="AH78" s="435"/>
      <c r="AI78" s="435"/>
      <c r="AJ78" s="435"/>
    </row>
    <row r="79" ht="19.5" customHeight="1">
      <c r="A79" s="193"/>
      <c r="B79" s="193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435"/>
      <c r="AH79" s="435"/>
      <c r="AI79" s="435"/>
      <c r="AJ79" s="435"/>
    </row>
    <row r="80" ht="19.5" customHeight="1">
      <c r="A80" s="193"/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435"/>
      <c r="AH80" s="435"/>
      <c r="AI80" s="435"/>
      <c r="AJ80" s="435"/>
    </row>
    <row r="81" ht="19.5" customHeight="1">
      <c r="A81" s="193"/>
      <c r="B81" s="193"/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435"/>
      <c r="AH81" s="435"/>
      <c r="AI81" s="435"/>
      <c r="AJ81" s="435"/>
    </row>
    <row r="82" ht="19.5" customHeight="1">
      <c r="A82" s="193"/>
      <c r="B82" s="193"/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435"/>
      <c r="AH82" s="435"/>
      <c r="AI82" s="435"/>
      <c r="AJ82" s="435"/>
    </row>
    <row r="83" ht="19.5" customHeight="1">
      <c r="A83" s="193"/>
      <c r="B83" s="193"/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435"/>
      <c r="AH83" s="435"/>
      <c r="AI83" s="435"/>
      <c r="AJ83" s="435"/>
    </row>
    <row r="84" ht="19.5" customHeight="1">
      <c r="A84" s="193"/>
      <c r="B84" s="193"/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435"/>
      <c r="AH84" s="435"/>
      <c r="AI84" s="435"/>
      <c r="AJ84" s="435"/>
    </row>
    <row r="85" ht="19.5" customHeight="1">
      <c r="A85" s="193"/>
      <c r="B85" s="193"/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435"/>
      <c r="AH85" s="435"/>
      <c r="AI85" s="435"/>
      <c r="AJ85" s="435"/>
    </row>
    <row r="86" ht="19.5" customHeight="1">
      <c r="A86" s="193"/>
      <c r="B86" s="193"/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435"/>
      <c r="AH86" s="435"/>
      <c r="AI86" s="435"/>
      <c r="AJ86" s="435"/>
    </row>
    <row r="87" ht="19.5" customHeight="1">
      <c r="A87" s="193"/>
      <c r="B87" s="193"/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435"/>
      <c r="AH87" s="435"/>
      <c r="AI87" s="435"/>
      <c r="AJ87" s="435"/>
    </row>
    <row r="88" ht="19.5" customHeight="1">
      <c r="A88" s="193"/>
      <c r="B88" s="193"/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435"/>
      <c r="AH88" s="435"/>
      <c r="AI88" s="435"/>
      <c r="AJ88" s="435"/>
    </row>
    <row r="89" ht="19.5" customHeight="1">
      <c r="A89" s="193"/>
      <c r="B89" s="193"/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435"/>
      <c r="AH89" s="435"/>
      <c r="AI89" s="435"/>
      <c r="AJ89" s="435"/>
    </row>
    <row r="90" ht="19.5" customHeight="1">
      <c r="A90" s="193"/>
      <c r="B90" s="193"/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435"/>
      <c r="AH90" s="435"/>
      <c r="AI90" s="435"/>
      <c r="AJ90" s="435"/>
    </row>
    <row r="91" ht="19.5" customHeight="1">
      <c r="A91" s="192"/>
      <c r="B91" s="192"/>
      <c r="C91" s="192"/>
      <c r="D91" s="192"/>
      <c r="E91" s="192"/>
      <c r="F91" s="381"/>
      <c r="G91" s="381"/>
      <c r="H91" s="381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92"/>
      <c r="Z91" s="192"/>
      <c r="AA91" s="192"/>
      <c r="AB91" s="192"/>
      <c r="AC91" s="192"/>
      <c r="AD91" s="192"/>
      <c r="AE91" s="192"/>
      <c r="AF91" s="192"/>
      <c r="AG91" s="382"/>
      <c r="AH91" s="382"/>
      <c r="AI91" s="382"/>
      <c r="AJ91" s="382"/>
    </row>
    <row r="92" ht="19.5" customHeight="1">
      <c r="A92" s="192"/>
      <c r="B92" s="192"/>
      <c r="C92" s="192"/>
      <c r="D92" s="192"/>
      <c r="E92" s="192"/>
      <c r="F92" s="381"/>
      <c r="G92" s="381"/>
      <c r="H92" s="381"/>
      <c r="I92" s="192"/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382"/>
      <c r="AH92" s="382"/>
      <c r="AI92" s="382"/>
      <c r="AJ92" s="382"/>
    </row>
    <row r="93" ht="19.5" customHeight="1">
      <c r="A93" s="192"/>
      <c r="B93" s="192"/>
      <c r="C93" s="192"/>
      <c r="D93" s="192"/>
      <c r="E93" s="192"/>
      <c r="F93" s="381"/>
      <c r="G93" s="381"/>
      <c r="H93" s="381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2"/>
      <c r="T93" s="192"/>
      <c r="U93" s="192"/>
      <c r="V93" s="192"/>
      <c r="W93" s="192"/>
      <c r="X93" s="192"/>
      <c r="Y93" s="192"/>
      <c r="Z93" s="192"/>
      <c r="AA93" s="192"/>
      <c r="AB93" s="192"/>
      <c r="AC93" s="192"/>
      <c r="AD93" s="192"/>
      <c r="AE93" s="192"/>
      <c r="AF93" s="192"/>
      <c r="AG93" s="382"/>
      <c r="AH93" s="382"/>
      <c r="AI93" s="382"/>
      <c r="AJ93" s="382"/>
    </row>
    <row r="94" ht="19.5" customHeight="1">
      <c r="A94" s="192"/>
      <c r="B94" s="192"/>
      <c r="C94" s="192"/>
      <c r="D94" s="192"/>
      <c r="E94" s="192"/>
      <c r="F94" s="381"/>
      <c r="G94" s="381"/>
      <c r="H94" s="381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2"/>
      <c r="T94" s="192"/>
      <c r="U94" s="192"/>
      <c r="V94" s="192"/>
      <c r="W94" s="192"/>
      <c r="X94" s="192"/>
      <c r="Y94" s="192"/>
      <c r="Z94" s="192"/>
      <c r="AA94" s="192"/>
      <c r="AB94" s="192"/>
      <c r="AC94" s="192"/>
      <c r="AD94" s="192"/>
      <c r="AE94" s="192"/>
      <c r="AF94" s="192"/>
      <c r="AG94" s="382"/>
      <c r="AH94" s="382"/>
      <c r="AI94" s="382"/>
      <c r="AJ94" s="382"/>
    </row>
    <row r="95" ht="19.5" customHeight="1">
      <c r="A95" s="192"/>
      <c r="B95" s="192"/>
      <c r="C95" s="192"/>
      <c r="D95" s="192"/>
      <c r="E95" s="192"/>
      <c r="F95" s="381"/>
      <c r="G95" s="381"/>
      <c r="H95" s="381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  <c r="AF95" s="192"/>
      <c r="AG95" s="382"/>
      <c r="AH95" s="382"/>
      <c r="AI95" s="382"/>
      <c r="AJ95" s="382"/>
    </row>
    <row r="96" ht="19.5" customHeight="1">
      <c r="A96" s="192"/>
      <c r="B96" s="192"/>
      <c r="C96" s="192"/>
      <c r="D96" s="192"/>
      <c r="E96" s="192"/>
      <c r="F96" s="381"/>
      <c r="G96" s="381"/>
      <c r="H96" s="381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382"/>
      <c r="AH96" s="382"/>
      <c r="AI96" s="382"/>
      <c r="AJ96" s="382"/>
    </row>
    <row r="97" ht="19.5" customHeight="1">
      <c r="A97" s="192"/>
      <c r="B97" s="192"/>
      <c r="C97" s="192"/>
      <c r="D97" s="192"/>
      <c r="E97" s="192"/>
      <c r="F97" s="381"/>
      <c r="G97" s="381"/>
      <c r="H97" s="381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  <c r="AA97" s="192"/>
      <c r="AB97" s="192"/>
      <c r="AC97" s="192"/>
      <c r="AD97" s="192"/>
      <c r="AE97" s="192"/>
      <c r="AF97" s="192"/>
      <c r="AG97" s="382"/>
      <c r="AH97" s="382"/>
      <c r="AI97" s="382"/>
      <c r="AJ97" s="382"/>
    </row>
    <row r="98" ht="19.5" customHeight="1">
      <c r="A98" s="192"/>
      <c r="B98" s="192"/>
      <c r="C98" s="192"/>
      <c r="D98" s="192"/>
      <c r="E98" s="192"/>
      <c r="F98" s="381"/>
      <c r="G98" s="381"/>
      <c r="H98" s="381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  <c r="Y98" s="192"/>
      <c r="Z98" s="192"/>
      <c r="AA98" s="192"/>
      <c r="AB98" s="192"/>
      <c r="AC98" s="192"/>
      <c r="AD98" s="192"/>
      <c r="AE98" s="192"/>
      <c r="AF98" s="192"/>
      <c r="AG98" s="382"/>
      <c r="AH98" s="382"/>
      <c r="AI98" s="382"/>
      <c r="AJ98" s="382"/>
    </row>
    <row r="99" ht="19.5" customHeight="1">
      <c r="A99" s="192"/>
      <c r="B99" s="192"/>
      <c r="C99" s="192"/>
      <c r="D99" s="192"/>
      <c r="E99" s="192"/>
      <c r="F99" s="381"/>
      <c r="G99" s="381"/>
      <c r="H99" s="381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  <c r="AF99" s="192"/>
      <c r="AG99" s="382"/>
      <c r="AH99" s="382"/>
      <c r="AI99" s="382"/>
      <c r="AJ99" s="382"/>
    </row>
    <row r="100" ht="19.5" customHeight="1">
      <c r="A100" s="192"/>
      <c r="B100" s="192"/>
      <c r="C100" s="192"/>
      <c r="D100" s="192"/>
      <c r="E100" s="192"/>
      <c r="F100" s="381"/>
      <c r="G100" s="381"/>
      <c r="H100" s="381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92"/>
      <c r="AF100" s="192"/>
      <c r="AG100" s="382"/>
      <c r="AH100" s="382"/>
      <c r="AI100" s="382"/>
      <c r="AJ100" s="382"/>
    </row>
  </sheetData>
  <mergeCells count="142">
    <mergeCell ref="L18:L19"/>
    <mergeCell ref="M18:R19"/>
    <mergeCell ref="B18:B19"/>
    <mergeCell ref="C18:C19"/>
    <mergeCell ref="D18:D19"/>
    <mergeCell ref="E18:E19"/>
    <mergeCell ref="I18:I19"/>
    <mergeCell ref="J18:J19"/>
    <mergeCell ref="K18:K19"/>
    <mergeCell ref="D6:I6"/>
    <mergeCell ref="K6:L6"/>
    <mergeCell ref="K8:L8"/>
    <mergeCell ref="K7:L7"/>
    <mergeCell ref="K11:L11"/>
    <mergeCell ref="K16:K17"/>
    <mergeCell ref="L16:L17"/>
    <mergeCell ref="D8:I8"/>
    <mergeCell ref="B9:C9"/>
    <mergeCell ref="D9:I9"/>
    <mergeCell ref="K9:L9"/>
    <mergeCell ref="B2:L3"/>
    <mergeCell ref="B4:L5"/>
    <mergeCell ref="D7:I7"/>
    <mergeCell ref="F12:H13"/>
    <mergeCell ref="I12:I13"/>
    <mergeCell ref="J12:J13"/>
    <mergeCell ref="K12:K13"/>
    <mergeCell ref="L12:L13"/>
    <mergeCell ref="M12:R13"/>
    <mergeCell ref="L14:L15"/>
    <mergeCell ref="M14:R15"/>
    <mergeCell ref="M16:R17"/>
    <mergeCell ref="I16:I17"/>
    <mergeCell ref="J16:J17"/>
    <mergeCell ref="B14:B15"/>
    <mergeCell ref="C14:C15"/>
    <mergeCell ref="D14:D15"/>
    <mergeCell ref="E14:E15"/>
    <mergeCell ref="I14:I15"/>
    <mergeCell ref="J14:J15"/>
    <mergeCell ref="K14:K15"/>
    <mergeCell ref="K22:K23"/>
    <mergeCell ref="L22:L23"/>
    <mergeCell ref="K24:K25"/>
    <mergeCell ref="L24:L25"/>
    <mergeCell ref="B28:B29"/>
    <mergeCell ref="C28:C29"/>
    <mergeCell ref="D28:D29"/>
    <mergeCell ref="E28:E29"/>
    <mergeCell ref="C30:C31"/>
    <mergeCell ref="D30:D31"/>
    <mergeCell ref="E30:E31"/>
    <mergeCell ref="B36:B37"/>
    <mergeCell ref="C36:C37"/>
    <mergeCell ref="D36:D37"/>
    <mergeCell ref="E36:E37"/>
    <mergeCell ref="B38:B39"/>
    <mergeCell ref="C38:C39"/>
    <mergeCell ref="D38:D39"/>
    <mergeCell ref="E38:E39"/>
    <mergeCell ref="B30:B31"/>
    <mergeCell ref="B34:B35"/>
    <mergeCell ref="C34:C35"/>
    <mergeCell ref="D34:D35"/>
    <mergeCell ref="E34:E35"/>
    <mergeCell ref="B32:B33"/>
    <mergeCell ref="C32:C33"/>
    <mergeCell ref="B8:C8"/>
    <mergeCell ref="B6:C6"/>
    <mergeCell ref="B7:C7"/>
    <mergeCell ref="B12:B13"/>
    <mergeCell ref="C12:C13"/>
    <mergeCell ref="D12:D13"/>
    <mergeCell ref="E12:E13"/>
    <mergeCell ref="B16:B17"/>
    <mergeCell ref="C16:C17"/>
    <mergeCell ref="D16:D17"/>
    <mergeCell ref="E16:E17"/>
    <mergeCell ref="C20:C21"/>
    <mergeCell ref="D20:D21"/>
    <mergeCell ref="E20:E21"/>
    <mergeCell ref="D26:D27"/>
    <mergeCell ref="E26:E27"/>
    <mergeCell ref="B24:B25"/>
    <mergeCell ref="C24:C25"/>
    <mergeCell ref="D24:D25"/>
    <mergeCell ref="E24:E25"/>
    <mergeCell ref="B20:B21"/>
    <mergeCell ref="B22:B23"/>
    <mergeCell ref="C22:C23"/>
    <mergeCell ref="D22:D23"/>
    <mergeCell ref="E22:E23"/>
    <mergeCell ref="B26:B27"/>
    <mergeCell ref="C26:C27"/>
    <mergeCell ref="D32:D33"/>
    <mergeCell ref="E32:E33"/>
    <mergeCell ref="K38:K39"/>
    <mergeCell ref="L38:L39"/>
    <mergeCell ref="I34:I35"/>
    <mergeCell ref="I36:I37"/>
    <mergeCell ref="J36:J37"/>
    <mergeCell ref="K36:K37"/>
    <mergeCell ref="L36:L37"/>
    <mergeCell ref="I38:I39"/>
    <mergeCell ref="J38:J39"/>
    <mergeCell ref="I20:I21"/>
    <mergeCell ref="J20:J21"/>
    <mergeCell ref="K20:K21"/>
    <mergeCell ref="L20:L21"/>
    <mergeCell ref="M20:R21"/>
    <mergeCell ref="I22:I23"/>
    <mergeCell ref="J22:J23"/>
    <mergeCell ref="L26:L27"/>
    <mergeCell ref="M26:R27"/>
    <mergeCell ref="M22:R23"/>
    <mergeCell ref="M24:R25"/>
    <mergeCell ref="I26:I27"/>
    <mergeCell ref="J26:J27"/>
    <mergeCell ref="K26:K27"/>
    <mergeCell ref="I24:I25"/>
    <mergeCell ref="J24:J25"/>
    <mergeCell ref="M30:R31"/>
    <mergeCell ref="M32:R33"/>
    <mergeCell ref="M34:R35"/>
    <mergeCell ref="M36:R37"/>
    <mergeCell ref="M38:R39"/>
    <mergeCell ref="I28:I29"/>
    <mergeCell ref="J28:J29"/>
    <mergeCell ref="K28:K29"/>
    <mergeCell ref="L28:L29"/>
    <mergeCell ref="M28:R29"/>
    <mergeCell ref="I30:I31"/>
    <mergeCell ref="J30:J31"/>
    <mergeCell ref="I32:I33"/>
    <mergeCell ref="J32:J33"/>
    <mergeCell ref="K30:K31"/>
    <mergeCell ref="L30:L31"/>
    <mergeCell ref="K32:K33"/>
    <mergeCell ref="L32:L33"/>
    <mergeCell ref="J34:J35"/>
    <mergeCell ref="K34:K35"/>
    <mergeCell ref="L34:L35"/>
  </mergeCells>
  <conditionalFormatting sqref="B14:C21">
    <cfRule type="expression" dxfId="1" priority="1">
      <formula>OR($B14="MT")</formula>
    </cfRule>
  </conditionalFormatting>
  <conditionalFormatting sqref="B32:L39">
    <cfRule type="expression" dxfId="1" priority="2">
      <formula>OR($B32="MT")</formula>
    </cfRule>
  </conditionalFormatting>
  <conditionalFormatting sqref="D18:D25">
    <cfRule type="expression" dxfId="1" priority="3">
      <formula>OR($B18="MT")</formula>
    </cfRule>
  </conditionalFormatting>
  <conditionalFormatting sqref="B22:I23 B24:K31 D14:L15 E18:K21 K22:K23">
    <cfRule type="expression" dxfId="1" priority="4">
      <formula>OR($B14="MT")</formula>
    </cfRule>
  </conditionalFormatting>
  <conditionalFormatting sqref="F15:H15 F19:H19 F21:H21 F23:H23 F25:H25 F27:H27 F29:H29 F31:H31 F35:H35 F39:H39">
    <cfRule type="expression" dxfId="1" priority="5">
      <formula>OR($B14="MT")</formula>
    </cfRule>
  </conditionalFormatting>
  <conditionalFormatting sqref="F17:H17">
    <cfRule type="expression" dxfId="1" priority="6">
      <formula>OR($B16="MT")</formula>
    </cfRule>
  </conditionalFormatting>
  <conditionalFormatting sqref="F33:H33">
    <cfRule type="expression" dxfId="1" priority="7">
      <formula>OR($B32="MT")</formula>
    </cfRule>
  </conditionalFormatting>
  <conditionalFormatting sqref="F37:H37">
    <cfRule type="expression" dxfId="1" priority="8">
      <formula>OR($B36="MT")</formula>
    </cfRule>
  </conditionalFormatting>
  <conditionalFormatting sqref="J22:J25">
    <cfRule type="expression" dxfId="1" priority="9">
      <formula>OR($B22="MT")</formula>
    </cfRule>
  </conditionalFormatting>
  <conditionalFormatting sqref="K6">
    <cfRule type="containsText" dxfId="2" priority="10" operator="containsText" text="U-10/U-11">
      <formula>NOT(ISERROR(SEARCH(("U-10/U-11"),(K6))))</formula>
    </cfRule>
  </conditionalFormatting>
  <conditionalFormatting sqref="K6">
    <cfRule type="containsText" dxfId="3" priority="11" operator="containsText" text="U-12">
      <formula>NOT(ISERROR(SEARCH(("U-12"),(K6))))</formula>
    </cfRule>
  </conditionalFormatting>
  <conditionalFormatting sqref="K6">
    <cfRule type="containsText" dxfId="4" priority="12" operator="containsText" text="U-11">
      <formula>NOT(ISERROR(SEARCH(("U-11"),(K6))))</formula>
    </cfRule>
  </conditionalFormatting>
  <conditionalFormatting sqref="K6">
    <cfRule type="containsText" dxfId="5" priority="13" operator="containsText" text="U-10">
      <formula>NOT(ISERROR(SEARCH(("U-10"),(K6))))</formula>
    </cfRule>
  </conditionalFormatting>
  <conditionalFormatting sqref="K6">
    <cfRule type="containsText" dxfId="0" priority="14" operator="containsText" text="U-12">
      <formula>NOT(ISERROR(SEARCH(("U-12"),(K6))))</formula>
    </cfRule>
  </conditionalFormatting>
  <conditionalFormatting sqref="K6">
    <cfRule type="containsText" dxfId="6" priority="15" operator="containsText" text="U-10">
      <formula>NOT(ISERROR(SEARCH(("U-10"),(K6))))</formula>
    </cfRule>
  </conditionalFormatting>
  <conditionalFormatting sqref="K6">
    <cfRule type="containsText" dxfId="7" priority="16" operator="containsText" text="U-11">
      <formula>NOT(ISERROR(SEARCH(("U-11"),(K6))))</formula>
    </cfRule>
  </conditionalFormatting>
  <conditionalFormatting sqref="K6">
    <cfRule type="containsText" dxfId="0" priority="17" operator="containsText" text="U-10">
      <formula>NOT(ISERROR(SEARCH(("U-10"),(K6))))</formula>
    </cfRule>
  </conditionalFormatting>
  <conditionalFormatting sqref="L16:L31">
    <cfRule type="expression" dxfId="1" priority="18">
      <formula>OR($B16="MT")</formula>
    </cfRule>
  </conditionalFormatting>
  <conditionalFormatting sqref="M14">
    <cfRule type="expression" dxfId="1" priority="19">
      <formula>OR($B14="MT")</formula>
    </cfRule>
  </conditionalFormatting>
  <conditionalFormatting sqref="D16:K17 M16 M18 M20 M22">
    <cfRule type="expression" dxfId="1" priority="20">
      <formula>OR($B16="MT")</formula>
    </cfRule>
  </conditionalFormatting>
  <conditionalFormatting sqref="M24 M26 M28 M30 M34 M38">
    <cfRule type="expression" dxfId="1" priority="21">
      <formula>OR($B24="MT")</formula>
    </cfRule>
  </conditionalFormatting>
  <conditionalFormatting sqref="M32">
    <cfRule type="expression" dxfId="1" priority="22">
      <formula>OR($B32="MT")</formula>
    </cfRule>
  </conditionalFormatting>
  <conditionalFormatting sqref="M36">
    <cfRule type="expression" dxfId="1" priority="23">
      <formula>OR($B36="MT")</formula>
    </cfRule>
  </conditionalFormatting>
  <dataValidations>
    <dataValidation type="list" allowBlank="1" showErrorMessage="1" sqref="D6">
      <formula1>$Z$12:$Z$18</formula1>
    </dataValidation>
    <dataValidation type="list" allowBlank="1" showErrorMessage="1" sqref="K7">
      <formula1>$AE$12:$AE$19</formula1>
    </dataValidation>
    <dataValidation type="list" allowBlank="1" showErrorMessage="1" sqref="K6">
      <formula1>$AD$12:$AD$15</formula1>
    </dataValidation>
    <dataValidation type="list" allowBlank="1" showErrorMessage="1" sqref="D7">
      <formula1>$AC$12:$AC$59</formula1>
    </dataValidation>
    <dataValidation type="list" allowBlank="1" showErrorMessage="1" sqref="K11">
      <formula1>$AF$12:$AF$13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CCC"/>
    <pageSetUpPr/>
  </sheetPr>
  <sheetViews>
    <sheetView workbookViewId="0"/>
  </sheetViews>
  <sheetFormatPr customHeight="1" defaultColWidth="14.43" defaultRowHeight="15.0"/>
  <cols>
    <col customWidth="1" min="1" max="1" width="1.57"/>
    <col customWidth="1" min="2" max="3" width="6.57"/>
    <col customWidth="1" min="4" max="4" width="14.43"/>
    <col customWidth="1" min="5" max="5" width="5.57"/>
    <col customWidth="1" min="6" max="6" width="3.57"/>
    <col customWidth="1" min="7" max="7" width="2.57"/>
    <col customWidth="1" min="8" max="8" width="3.57"/>
    <col customWidth="1" min="9" max="9" width="5.57"/>
    <col customWidth="1" min="10" max="10" width="14.43"/>
    <col customWidth="1" min="11" max="13" width="10.57"/>
    <col customWidth="1" min="14" max="36" width="9.0"/>
  </cols>
  <sheetData>
    <row r="1" ht="6.0" customHeight="1">
      <c r="A1" s="192"/>
      <c r="B1" s="192"/>
      <c r="C1" s="192"/>
      <c r="D1" s="192"/>
      <c r="E1" s="192"/>
      <c r="F1" s="381"/>
      <c r="G1" s="381"/>
      <c r="H1" s="381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382"/>
      <c r="AH1" s="382"/>
      <c r="AI1" s="382"/>
      <c r="AJ1" s="382"/>
    </row>
    <row r="2" ht="19.5" customHeight="1">
      <c r="A2" s="192"/>
      <c r="B2" s="383" t="s">
        <v>120</v>
      </c>
      <c r="C2" s="263"/>
      <c r="D2" s="263"/>
      <c r="E2" s="263"/>
      <c r="F2" s="263"/>
      <c r="G2" s="263"/>
      <c r="H2" s="263"/>
      <c r="I2" s="263"/>
      <c r="J2" s="263"/>
      <c r="K2" s="263"/>
      <c r="L2" s="384"/>
      <c r="M2" s="385"/>
      <c r="N2" s="386" t="s">
        <v>77</v>
      </c>
      <c r="O2" s="386" t="s">
        <v>121</v>
      </c>
      <c r="P2" s="386" t="s">
        <v>122</v>
      </c>
      <c r="Q2" s="386" t="s">
        <v>123</v>
      </c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382"/>
      <c r="AH2" s="382"/>
      <c r="AI2" s="382"/>
      <c r="AJ2" s="382"/>
    </row>
    <row r="3" ht="19.5" customHeight="1">
      <c r="A3" s="192"/>
      <c r="B3" s="387"/>
      <c r="C3" s="388"/>
      <c r="D3" s="388"/>
      <c r="E3" s="388"/>
      <c r="F3" s="388"/>
      <c r="G3" s="388"/>
      <c r="H3" s="388"/>
      <c r="I3" s="388"/>
      <c r="J3" s="388"/>
      <c r="K3" s="388"/>
      <c r="L3" s="389"/>
      <c r="M3" s="385"/>
      <c r="N3" s="386" t="s">
        <v>124</v>
      </c>
      <c r="O3" s="390"/>
      <c r="P3" s="391"/>
      <c r="Q3" s="391"/>
      <c r="R3" s="392"/>
      <c r="S3" s="392"/>
      <c r="T3" s="392"/>
      <c r="U3" s="392"/>
      <c r="V3" s="392"/>
      <c r="W3" s="392"/>
      <c r="X3" s="392"/>
      <c r="Y3" s="192"/>
      <c r="Z3" s="192"/>
      <c r="AA3" s="192"/>
      <c r="AB3" s="192"/>
      <c r="AC3" s="192"/>
      <c r="AD3" s="192"/>
      <c r="AE3" s="192"/>
      <c r="AF3" s="192"/>
      <c r="AG3" s="382"/>
      <c r="AH3" s="382"/>
      <c r="AI3" s="382"/>
      <c r="AJ3" s="382"/>
    </row>
    <row r="4" ht="19.5" customHeight="1">
      <c r="A4" s="192"/>
      <c r="B4" s="393" t="s">
        <v>125</v>
      </c>
      <c r="M4" s="385"/>
      <c r="N4" s="386" t="s">
        <v>126</v>
      </c>
      <c r="O4" s="390"/>
      <c r="P4" s="391"/>
      <c r="Q4" s="391"/>
      <c r="R4" s="392"/>
      <c r="S4" s="392"/>
      <c r="T4" s="392"/>
      <c r="U4" s="394"/>
      <c r="V4" s="394"/>
      <c r="W4" s="392"/>
      <c r="X4" s="392"/>
      <c r="Y4" s="192"/>
      <c r="Z4" s="192"/>
      <c r="AA4" s="192"/>
      <c r="AB4" s="192"/>
      <c r="AC4" s="192"/>
      <c r="AD4" s="192"/>
      <c r="AE4" s="192"/>
      <c r="AF4" s="192"/>
      <c r="AG4" s="382"/>
      <c r="AH4" s="382"/>
      <c r="AI4" s="382"/>
      <c r="AJ4" s="382"/>
    </row>
    <row r="5" ht="19.5" customHeight="1">
      <c r="A5" s="19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385"/>
      <c r="N5" s="386" t="s">
        <v>127</v>
      </c>
      <c r="O5" s="390"/>
      <c r="P5" s="391"/>
      <c r="Q5" s="391"/>
      <c r="R5" s="392"/>
      <c r="S5" s="392"/>
      <c r="T5" s="392"/>
      <c r="U5" s="392"/>
      <c r="V5" s="392"/>
      <c r="W5" s="392"/>
      <c r="X5" s="392"/>
      <c r="Y5" s="192"/>
      <c r="Z5" s="192"/>
      <c r="AA5" s="192"/>
      <c r="AB5" s="192"/>
      <c r="AC5" s="192"/>
      <c r="AD5" s="192"/>
      <c r="AE5" s="192"/>
      <c r="AF5" s="192"/>
      <c r="AG5" s="382"/>
      <c r="AH5" s="382"/>
      <c r="AI5" s="382"/>
      <c r="AJ5" s="382"/>
    </row>
    <row r="6" ht="19.5" customHeight="1">
      <c r="A6" s="192"/>
      <c r="B6" s="395" t="s">
        <v>128</v>
      </c>
      <c r="C6" s="280"/>
      <c r="D6" s="396" t="s">
        <v>129</v>
      </c>
      <c r="E6" s="2"/>
      <c r="F6" s="2"/>
      <c r="G6" s="2"/>
      <c r="H6" s="2"/>
      <c r="I6" s="397"/>
      <c r="J6" s="398" t="s">
        <v>130</v>
      </c>
      <c r="K6" s="399" t="s">
        <v>131</v>
      </c>
      <c r="L6" s="280"/>
      <c r="M6" s="400"/>
      <c r="N6" s="386" t="s">
        <v>132</v>
      </c>
      <c r="O6" s="390"/>
      <c r="P6" s="391"/>
      <c r="Q6" s="391"/>
      <c r="R6" s="392"/>
      <c r="S6" s="392"/>
      <c r="T6" s="392"/>
      <c r="U6" s="392"/>
      <c r="V6" s="392"/>
      <c r="W6" s="392"/>
      <c r="X6" s="392"/>
      <c r="Y6" s="192"/>
      <c r="Z6" s="192"/>
      <c r="AA6" s="192"/>
      <c r="AB6" s="192"/>
      <c r="AC6" s="192"/>
      <c r="AD6" s="192"/>
      <c r="AE6" s="192"/>
      <c r="AF6" s="192"/>
      <c r="AG6" s="382"/>
      <c r="AH6" s="382"/>
      <c r="AI6" s="382"/>
      <c r="AJ6" s="382"/>
    </row>
    <row r="7" ht="19.5" customHeight="1">
      <c r="A7" s="192"/>
      <c r="B7" s="401" t="s">
        <v>133</v>
      </c>
      <c r="C7" s="402"/>
      <c r="D7" s="403" t="s">
        <v>176</v>
      </c>
      <c r="E7" s="303"/>
      <c r="F7" s="303"/>
      <c r="G7" s="303"/>
      <c r="H7" s="303"/>
      <c r="I7" s="404"/>
      <c r="J7" s="405" t="s">
        <v>135</v>
      </c>
      <c r="K7" s="406" t="s">
        <v>136</v>
      </c>
      <c r="L7" s="402"/>
      <c r="M7" s="400"/>
      <c r="N7" s="386" t="s">
        <v>137</v>
      </c>
      <c r="O7" s="390"/>
      <c r="P7" s="391"/>
      <c r="Q7" s="391"/>
      <c r="R7" s="392"/>
      <c r="S7" s="394"/>
      <c r="T7" s="392"/>
      <c r="U7" s="392"/>
      <c r="V7" s="394"/>
      <c r="W7" s="392"/>
      <c r="X7" s="392"/>
      <c r="Y7" s="192"/>
      <c r="Z7" s="192"/>
      <c r="AA7" s="192"/>
      <c r="AB7" s="192"/>
      <c r="AC7" s="192"/>
      <c r="AD7" s="192"/>
      <c r="AE7" s="192"/>
      <c r="AF7" s="192"/>
      <c r="AG7" s="382"/>
      <c r="AH7" s="382"/>
      <c r="AI7" s="382"/>
      <c r="AJ7" s="382"/>
    </row>
    <row r="8" ht="19.5" customHeight="1">
      <c r="A8" s="192"/>
      <c r="B8" s="401" t="s">
        <v>138</v>
      </c>
      <c r="C8" s="402"/>
      <c r="D8" s="407">
        <v>45801.0</v>
      </c>
      <c r="E8" s="303"/>
      <c r="F8" s="303"/>
      <c r="G8" s="303"/>
      <c r="H8" s="303"/>
      <c r="I8" s="404"/>
      <c r="J8" s="405" t="s">
        <v>139</v>
      </c>
      <c r="K8" s="408" t="s">
        <v>5</v>
      </c>
      <c r="L8" s="402"/>
      <c r="M8" s="409"/>
      <c r="N8" s="386" t="s">
        <v>140</v>
      </c>
      <c r="O8" s="390"/>
      <c r="P8" s="391"/>
      <c r="Q8" s="391"/>
      <c r="R8" s="392"/>
      <c r="S8" s="394"/>
      <c r="T8" s="392"/>
      <c r="U8" s="392"/>
      <c r="V8" s="394"/>
      <c r="W8" s="392"/>
      <c r="X8" s="392"/>
      <c r="Y8" s="192"/>
      <c r="Z8" s="192"/>
      <c r="AA8" s="192"/>
      <c r="AB8" s="192"/>
      <c r="AC8" s="192"/>
      <c r="AD8" s="192"/>
      <c r="AE8" s="192"/>
      <c r="AF8" s="192"/>
      <c r="AG8" s="382"/>
      <c r="AH8" s="382"/>
      <c r="AI8" s="382"/>
      <c r="AJ8" s="382"/>
    </row>
    <row r="9" ht="19.5" customHeight="1">
      <c r="A9" s="192"/>
      <c r="B9" s="410" t="s">
        <v>141</v>
      </c>
      <c r="C9" s="411"/>
      <c r="D9" s="412" t="s">
        <v>69</v>
      </c>
      <c r="E9" s="413"/>
      <c r="F9" s="413"/>
      <c r="G9" s="413"/>
      <c r="H9" s="413"/>
      <c r="I9" s="414"/>
      <c r="J9" s="415" t="s">
        <v>142</v>
      </c>
      <c r="K9" s="416"/>
      <c r="L9" s="411"/>
      <c r="M9" s="409"/>
      <c r="N9" s="386" t="s">
        <v>143</v>
      </c>
      <c r="O9" s="390"/>
      <c r="P9" s="391"/>
      <c r="Q9" s="391"/>
      <c r="R9" s="392"/>
      <c r="S9" s="392"/>
      <c r="T9" s="392"/>
      <c r="U9" s="392"/>
      <c r="V9" s="392"/>
      <c r="W9" s="392"/>
      <c r="X9" s="392"/>
      <c r="Y9" s="192"/>
      <c r="Z9" s="192"/>
      <c r="AA9" s="192"/>
      <c r="AB9" s="192"/>
      <c r="AC9" s="192"/>
      <c r="AD9" s="192"/>
      <c r="AE9" s="192"/>
      <c r="AF9" s="192"/>
      <c r="AG9" s="382"/>
      <c r="AH9" s="382"/>
      <c r="AI9" s="382"/>
      <c r="AJ9" s="382"/>
    </row>
    <row r="10" ht="19.5" customHeight="1">
      <c r="A10" s="192"/>
      <c r="B10" s="192"/>
      <c r="C10" s="192"/>
      <c r="D10" s="192"/>
      <c r="E10" s="192"/>
      <c r="F10" s="381"/>
      <c r="G10" s="381"/>
      <c r="H10" s="381"/>
      <c r="I10" s="192"/>
      <c r="J10" s="192"/>
      <c r="K10" s="192"/>
      <c r="L10" s="192"/>
      <c r="M10" s="192"/>
      <c r="N10" s="417"/>
      <c r="O10" s="418"/>
      <c r="P10" s="419"/>
      <c r="Q10" s="419"/>
      <c r="R10" s="392"/>
      <c r="S10" s="392"/>
      <c r="T10" s="392"/>
      <c r="U10" s="392"/>
      <c r="V10" s="392"/>
      <c r="W10" s="392"/>
      <c r="X10" s="392"/>
      <c r="Y10" s="192"/>
      <c r="Z10" s="192"/>
      <c r="AA10" s="192"/>
      <c r="AB10" s="192"/>
      <c r="AC10" s="192"/>
      <c r="AD10" s="192"/>
      <c r="AE10" s="192"/>
      <c r="AF10" s="192"/>
      <c r="AG10" s="382"/>
      <c r="AH10" s="382"/>
      <c r="AI10" s="382"/>
      <c r="AJ10" s="382"/>
    </row>
    <row r="11" ht="19.5" customHeight="1">
      <c r="A11" s="192"/>
      <c r="B11" s="420" t="s">
        <v>144</v>
      </c>
      <c r="C11" s="421"/>
      <c r="D11" s="192" t="s">
        <v>145</v>
      </c>
      <c r="E11" s="192"/>
      <c r="F11" s="381"/>
      <c r="G11" s="381"/>
      <c r="H11" s="381"/>
      <c r="I11" s="192"/>
      <c r="J11" s="422" t="s">
        <v>146</v>
      </c>
      <c r="K11" s="423"/>
      <c r="L11" s="22"/>
      <c r="M11" s="420" t="s">
        <v>147</v>
      </c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382"/>
      <c r="AH11" s="382"/>
      <c r="AI11" s="382"/>
      <c r="AJ11" s="382"/>
    </row>
    <row r="12" ht="19.5" customHeight="1">
      <c r="A12" s="192"/>
      <c r="B12" s="424" t="s">
        <v>148</v>
      </c>
      <c r="C12" s="425" t="s">
        <v>149</v>
      </c>
      <c r="D12" s="426" t="s">
        <v>121</v>
      </c>
      <c r="E12" s="427" t="s">
        <v>56</v>
      </c>
      <c r="F12" s="428" t="s">
        <v>150</v>
      </c>
      <c r="G12" s="198"/>
      <c r="H12" s="201"/>
      <c r="I12" s="429" t="s">
        <v>56</v>
      </c>
      <c r="J12" s="430" t="s">
        <v>121</v>
      </c>
      <c r="K12" s="431" t="s">
        <v>81</v>
      </c>
      <c r="L12" s="432" t="s">
        <v>151</v>
      </c>
      <c r="M12" s="433" t="s">
        <v>152</v>
      </c>
      <c r="N12" s="198"/>
      <c r="O12" s="198"/>
      <c r="P12" s="198"/>
      <c r="Q12" s="198"/>
      <c r="R12" s="199"/>
      <c r="S12" s="434" t="s">
        <v>153</v>
      </c>
      <c r="T12" s="192"/>
      <c r="U12" s="192"/>
      <c r="V12" s="192"/>
      <c r="W12" s="192"/>
      <c r="X12" s="192"/>
      <c r="Y12" s="192"/>
      <c r="Z12" s="193" t="s">
        <v>154</v>
      </c>
      <c r="AA12" s="193"/>
      <c r="AB12" s="193"/>
      <c r="AC12" s="193" t="s">
        <v>134</v>
      </c>
      <c r="AD12" s="193" t="s">
        <v>155</v>
      </c>
      <c r="AE12" s="193" t="s">
        <v>156</v>
      </c>
      <c r="AF12" s="193" t="s">
        <v>157</v>
      </c>
      <c r="AG12" s="435"/>
      <c r="AH12" s="382"/>
      <c r="AI12" s="382"/>
      <c r="AJ12" s="382"/>
    </row>
    <row r="13" ht="19.5" customHeight="1">
      <c r="A13" s="192"/>
      <c r="B13" s="436"/>
      <c r="C13" s="436"/>
      <c r="D13" s="21"/>
      <c r="E13" s="437"/>
      <c r="F13" s="211"/>
      <c r="G13" s="22"/>
      <c r="H13" s="210"/>
      <c r="I13" s="438"/>
      <c r="J13" s="208"/>
      <c r="K13" s="100"/>
      <c r="L13" s="27"/>
      <c r="M13" s="21"/>
      <c r="N13" s="22"/>
      <c r="O13" s="22"/>
      <c r="P13" s="22"/>
      <c r="Q13" s="22"/>
      <c r="R13" s="208"/>
      <c r="S13" s="434" t="s">
        <v>158</v>
      </c>
      <c r="T13" s="192"/>
      <c r="U13" s="192"/>
      <c r="V13" s="192"/>
      <c r="W13" s="192"/>
      <c r="X13" s="192"/>
      <c r="Y13" s="192"/>
      <c r="Z13" s="193" t="s">
        <v>129</v>
      </c>
      <c r="AA13" s="193"/>
      <c r="AB13" s="193"/>
      <c r="AC13" s="193" t="s">
        <v>159</v>
      </c>
      <c r="AD13" s="193" t="s">
        <v>160</v>
      </c>
      <c r="AE13" s="193" t="s">
        <v>136</v>
      </c>
      <c r="AF13" s="193" t="s">
        <v>161</v>
      </c>
      <c r="AG13" s="435"/>
      <c r="AH13" s="382"/>
      <c r="AI13" s="382"/>
      <c r="AJ13" s="382"/>
    </row>
    <row r="14" ht="19.5" customHeight="1">
      <c r="A14" s="382"/>
      <c r="B14" s="461">
        <v>1.0</v>
      </c>
      <c r="C14" s="462">
        <v>0.375</v>
      </c>
      <c r="D14" s="476" t="s">
        <v>2</v>
      </c>
      <c r="E14" s="464"/>
      <c r="F14" s="465"/>
      <c r="G14" s="466" t="s">
        <v>82</v>
      </c>
      <c r="H14" s="467"/>
      <c r="I14" s="468"/>
      <c r="J14" s="469" t="s">
        <v>65</v>
      </c>
      <c r="K14" s="470" t="s">
        <v>66</v>
      </c>
      <c r="L14" s="471" t="s">
        <v>66</v>
      </c>
      <c r="M14" s="472"/>
      <c r="N14" s="240"/>
      <c r="O14" s="240"/>
      <c r="P14" s="240"/>
      <c r="Q14" s="240"/>
      <c r="R14" s="241"/>
      <c r="S14" s="192"/>
      <c r="T14" s="192"/>
      <c r="U14" s="192"/>
      <c r="V14" s="192"/>
      <c r="W14" s="192"/>
      <c r="X14" s="192"/>
      <c r="Y14" s="192"/>
      <c r="Z14" s="193" t="s">
        <v>169</v>
      </c>
      <c r="AA14" s="193"/>
      <c r="AB14" s="193"/>
      <c r="AC14" s="193" t="s">
        <v>170</v>
      </c>
      <c r="AD14" s="192"/>
      <c r="AE14" s="193" t="s">
        <v>171</v>
      </c>
      <c r="AF14" s="193"/>
      <c r="AG14" s="435"/>
      <c r="AH14" s="382"/>
      <c r="AI14" s="382"/>
      <c r="AJ14" s="382"/>
    </row>
    <row r="15" ht="19.5" customHeight="1">
      <c r="A15" s="382"/>
      <c r="B15" s="452"/>
      <c r="C15" s="452"/>
      <c r="D15" s="535"/>
      <c r="E15" s="536"/>
      <c r="F15" s="455"/>
      <c r="G15" s="456" t="s">
        <v>82</v>
      </c>
      <c r="H15" s="457"/>
      <c r="I15" s="537"/>
      <c r="J15" s="271"/>
      <c r="K15" s="41"/>
      <c r="L15" s="157"/>
      <c r="M15" s="139"/>
      <c r="R15" s="271"/>
      <c r="S15" s="192"/>
      <c r="T15" s="192"/>
      <c r="U15" s="192"/>
      <c r="V15" s="192"/>
      <c r="W15" s="192"/>
      <c r="X15" s="192"/>
      <c r="Y15" s="192"/>
      <c r="Z15" s="193" t="s">
        <v>172</v>
      </c>
      <c r="AA15" s="193"/>
      <c r="AB15" s="193"/>
      <c r="AC15" s="193" t="s">
        <v>173</v>
      </c>
      <c r="AD15" s="193"/>
      <c r="AE15" s="193" t="s">
        <v>174</v>
      </c>
      <c r="AF15" s="193"/>
      <c r="AG15" s="435"/>
      <c r="AH15" s="382"/>
      <c r="AI15" s="382"/>
      <c r="AJ15" s="382"/>
    </row>
    <row r="16" ht="19.5" customHeight="1">
      <c r="A16" s="192"/>
      <c r="B16" s="461">
        <v>2.0</v>
      </c>
      <c r="C16" s="538" t="s">
        <v>222</v>
      </c>
      <c r="D16" s="476" t="s">
        <v>66</v>
      </c>
      <c r="E16" s="464"/>
      <c r="F16" s="465"/>
      <c r="G16" s="466" t="s">
        <v>82</v>
      </c>
      <c r="H16" s="467"/>
      <c r="I16" s="468"/>
      <c r="J16" s="469" t="s">
        <v>5</v>
      </c>
      <c r="K16" s="470" t="s">
        <v>65</v>
      </c>
      <c r="L16" s="471" t="s">
        <v>65</v>
      </c>
      <c r="M16" s="472"/>
      <c r="N16" s="240"/>
      <c r="O16" s="240"/>
      <c r="P16" s="240"/>
      <c r="Q16" s="240"/>
      <c r="R16" s="241"/>
      <c r="S16" s="192"/>
      <c r="T16" s="192"/>
      <c r="U16" s="192"/>
      <c r="V16" s="192"/>
      <c r="W16" s="192"/>
      <c r="X16" s="192"/>
      <c r="Y16" s="192"/>
      <c r="Z16" s="193" t="s">
        <v>162</v>
      </c>
      <c r="AA16" s="193"/>
      <c r="AB16" s="193"/>
      <c r="AC16" s="193" t="s">
        <v>163</v>
      </c>
      <c r="AD16" s="193" t="s">
        <v>131</v>
      </c>
      <c r="AE16" s="193" t="s">
        <v>164</v>
      </c>
      <c r="AF16" s="193"/>
      <c r="AG16" s="435"/>
      <c r="AH16" s="382"/>
      <c r="AI16" s="382"/>
      <c r="AJ16" s="382"/>
    </row>
    <row r="17" ht="19.5" customHeight="1">
      <c r="A17" s="382"/>
      <c r="B17" s="451"/>
      <c r="C17" s="451"/>
      <c r="D17" s="453"/>
      <c r="E17" s="454"/>
      <c r="F17" s="473"/>
      <c r="G17" s="474" t="s">
        <v>82</v>
      </c>
      <c r="H17" s="475"/>
      <c r="I17" s="458"/>
      <c r="J17" s="228"/>
      <c r="K17" s="459"/>
      <c r="L17" s="460"/>
      <c r="M17" s="226"/>
      <c r="N17" s="227"/>
      <c r="O17" s="227"/>
      <c r="P17" s="227"/>
      <c r="Q17" s="227"/>
      <c r="R17" s="228"/>
      <c r="S17" s="434" t="s">
        <v>165</v>
      </c>
      <c r="T17" s="192"/>
      <c r="U17" s="192"/>
      <c r="V17" s="192"/>
      <c r="W17" s="192"/>
      <c r="X17" s="192"/>
      <c r="Y17" s="192"/>
      <c r="Z17" s="193" t="s">
        <v>166</v>
      </c>
      <c r="AA17" s="193"/>
      <c r="AB17" s="193"/>
      <c r="AC17" s="193" t="s">
        <v>167</v>
      </c>
      <c r="AD17" s="193"/>
      <c r="AE17" s="193" t="s">
        <v>168</v>
      </c>
      <c r="AF17" s="193"/>
      <c r="AG17" s="435"/>
      <c r="AH17" s="382"/>
      <c r="AI17" s="382"/>
      <c r="AJ17" s="382"/>
    </row>
    <row r="18" ht="19.5" customHeight="1">
      <c r="A18" s="382"/>
      <c r="B18" s="461">
        <v>3.0</v>
      </c>
      <c r="C18" s="462">
        <v>0.4583333333333333</v>
      </c>
      <c r="D18" s="476" t="s">
        <v>2</v>
      </c>
      <c r="E18" s="464"/>
      <c r="F18" s="465"/>
      <c r="G18" s="466"/>
      <c r="H18" s="467"/>
      <c r="I18" s="468"/>
      <c r="J18" s="476" t="s">
        <v>66</v>
      </c>
      <c r="K18" s="470" t="s">
        <v>5</v>
      </c>
      <c r="L18" s="471" t="s">
        <v>5</v>
      </c>
      <c r="M18" s="480"/>
      <c r="N18" s="240"/>
      <c r="O18" s="240"/>
      <c r="P18" s="240"/>
      <c r="Q18" s="240"/>
      <c r="R18" s="241"/>
      <c r="S18" s="192"/>
      <c r="T18" s="192"/>
      <c r="U18" s="192"/>
      <c r="V18" s="192"/>
      <c r="W18" s="192"/>
      <c r="X18" s="192"/>
      <c r="Y18" s="192"/>
      <c r="Z18" s="193" t="s">
        <v>181</v>
      </c>
      <c r="AA18" s="193"/>
      <c r="AB18" s="193"/>
      <c r="AC18" s="193" t="s">
        <v>182</v>
      </c>
      <c r="AD18" s="193"/>
      <c r="AE18" s="193" t="s">
        <v>183</v>
      </c>
      <c r="AF18" s="481"/>
      <c r="AG18" s="435"/>
      <c r="AH18" s="435"/>
      <c r="AI18" s="382"/>
      <c r="AJ18" s="382"/>
    </row>
    <row r="19" ht="19.5" customHeight="1">
      <c r="A19" s="382"/>
      <c r="B19" s="451"/>
      <c r="C19" s="451"/>
      <c r="D19" s="453"/>
      <c r="E19" s="454"/>
      <c r="F19" s="473"/>
      <c r="G19" s="474"/>
      <c r="H19" s="475"/>
      <c r="I19" s="458"/>
      <c r="J19" s="453"/>
      <c r="K19" s="459"/>
      <c r="L19" s="460"/>
      <c r="M19" s="226"/>
      <c r="N19" s="227"/>
      <c r="O19" s="227"/>
      <c r="P19" s="227"/>
      <c r="Q19" s="227"/>
      <c r="R19" s="228"/>
      <c r="S19" s="192"/>
      <c r="T19" s="192"/>
      <c r="U19" s="192"/>
      <c r="V19" s="192"/>
      <c r="W19" s="192"/>
      <c r="X19" s="192"/>
      <c r="Y19" s="192"/>
      <c r="Z19" s="193"/>
      <c r="AA19" s="193"/>
      <c r="AB19" s="193"/>
      <c r="AC19" s="193" t="s">
        <v>184</v>
      </c>
      <c r="AD19" s="193"/>
      <c r="AE19" s="193"/>
      <c r="AF19" s="481"/>
      <c r="AG19" s="435"/>
      <c r="AH19" s="435"/>
      <c r="AI19" s="382"/>
      <c r="AJ19" s="382"/>
    </row>
    <row r="20" ht="19.5" customHeight="1">
      <c r="A20" s="382"/>
      <c r="B20" s="439">
        <v>4.0</v>
      </c>
      <c r="C20" s="462">
        <v>0.5</v>
      </c>
      <c r="D20" s="476" t="s">
        <v>65</v>
      </c>
      <c r="E20" s="464"/>
      <c r="F20" s="443"/>
      <c r="G20" s="444" t="s">
        <v>82</v>
      </c>
      <c r="H20" s="445"/>
      <c r="I20" s="446"/>
      <c r="J20" s="447" t="s">
        <v>5</v>
      </c>
      <c r="K20" s="448" t="s">
        <v>2</v>
      </c>
      <c r="L20" s="449" t="s">
        <v>2</v>
      </c>
      <c r="M20" s="477"/>
      <c r="R20" s="271"/>
      <c r="S20" s="192"/>
      <c r="T20" s="192"/>
      <c r="U20" s="192"/>
      <c r="V20" s="192"/>
      <c r="W20" s="192"/>
      <c r="X20" s="192"/>
      <c r="Y20" s="192"/>
      <c r="Z20" s="193" t="s">
        <v>175</v>
      </c>
      <c r="AA20" s="193"/>
      <c r="AB20" s="193"/>
      <c r="AC20" s="193" t="s">
        <v>176</v>
      </c>
      <c r="AD20" s="193"/>
      <c r="AE20" s="193" t="s">
        <v>177</v>
      </c>
      <c r="AF20" s="193"/>
      <c r="AG20" s="435"/>
      <c r="AH20" s="382"/>
      <c r="AI20" s="382"/>
      <c r="AJ20" s="382"/>
    </row>
    <row r="21" ht="19.5" customHeight="1">
      <c r="A21" s="382"/>
      <c r="B21" s="451"/>
      <c r="C21" s="451"/>
      <c r="D21" s="453"/>
      <c r="E21" s="454"/>
      <c r="F21" s="473"/>
      <c r="G21" s="474" t="s">
        <v>82</v>
      </c>
      <c r="H21" s="475"/>
      <c r="I21" s="458"/>
      <c r="J21" s="228"/>
      <c r="K21" s="459"/>
      <c r="L21" s="460"/>
      <c r="M21" s="226"/>
      <c r="N21" s="227"/>
      <c r="O21" s="227"/>
      <c r="P21" s="227"/>
      <c r="Q21" s="227"/>
      <c r="R21" s="228"/>
      <c r="S21" s="192"/>
      <c r="T21" s="192"/>
      <c r="U21" s="192"/>
      <c r="V21" s="192"/>
      <c r="W21" s="192"/>
      <c r="X21" s="192"/>
      <c r="Y21" s="192"/>
      <c r="Z21" s="193" t="s">
        <v>178</v>
      </c>
      <c r="AA21" s="193"/>
      <c r="AB21" s="193"/>
      <c r="AC21" s="193" t="s">
        <v>179</v>
      </c>
      <c r="AD21" s="193"/>
      <c r="AE21" s="193" t="s">
        <v>180</v>
      </c>
      <c r="AF21" s="193"/>
      <c r="AG21" s="435"/>
      <c r="AH21" s="382"/>
      <c r="AI21" s="382"/>
      <c r="AJ21" s="382"/>
    </row>
    <row r="22" ht="19.5" customHeight="1">
      <c r="A22" s="382"/>
      <c r="B22" s="439"/>
      <c r="C22" s="478"/>
      <c r="D22" s="476"/>
      <c r="E22" s="479"/>
      <c r="F22" s="443"/>
      <c r="G22" s="444"/>
      <c r="H22" s="445"/>
      <c r="I22" s="446"/>
      <c r="J22" s="469"/>
      <c r="K22" s="482"/>
      <c r="L22" s="449"/>
      <c r="M22" s="480"/>
      <c r="N22" s="240"/>
      <c r="O22" s="240"/>
      <c r="P22" s="240"/>
      <c r="Q22" s="240"/>
      <c r="R22" s="241"/>
      <c r="S22" s="192"/>
      <c r="T22" s="192"/>
      <c r="U22" s="192"/>
      <c r="V22" s="192"/>
      <c r="W22" s="192"/>
      <c r="X22" s="192"/>
      <c r="Y22" s="192"/>
      <c r="Z22" s="193"/>
      <c r="AA22" s="193"/>
      <c r="AB22" s="193"/>
      <c r="AC22" s="193" t="s">
        <v>185</v>
      </c>
      <c r="AD22" s="193"/>
      <c r="AE22" s="193"/>
      <c r="AF22" s="481"/>
      <c r="AG22" s="435"/>
      <c r="AH22" s="435"/>
      <c r="AI22" s="382"/>
      <c r="AJ22" s="382"/>
    </row>
    <row r="23" ht="19.5" customHeight="1">
      <c r="A23" s="382"/>
      <c r="B23" s="451"/>
      <c r="C23" s="451"/>
      <c r="D23" s="453"/>
      <c r="E23" s="454"/>
      <c r="F23" s="473"/>
      <c r="G23" s="474"/>
      <c r="H23" s="475"/>
      <c r="I23" s="458"/>
      <c r="J23" s="228"/>
      <c r="K23" s="459"/>
      <c r="L23" s="460"/>
      <c r="M23" s="226"/>
      <c r="N23" s="227"/>
      <c r="O23" s="227"/>
      <c r="P23" s="227"/>
      <c r="Q23" s="227"/>
      <c r="R23" s="228"/>
      <c r="S23" s="192"/>
      <c r="T23" s="192"/>
      <c r="U23" s="192"/>
      <c r="V23" s="192"/>
      <c r="W23" s="192"/>
      <c r="X23" s="192"/>
      <c r="Y23" s="192"/>
      <c r="Z23" s="193"/>
      <c r="AA23" s="193"/>
      <c r="AB23" s="193"/>
      <c r="AC23" s="193" t="s">
        <v>186</v>
      </c>
      <c r="AD23" s="193"/>
      <c r="AE23" s="193"/>
      <c r="AF23" s="481"/>
      <c r="AG23" s="435"/>
      <c r="AH23" s="435"/>
      <c r="AI23" s="382"/>
      <c r="AJ23" s="382"/>
    </row>
    <row r="24" ht="19.5" customHeight="1">
      <c r="A24" s="382"/>
      <c r="B24" s="439"/>
      <c r="C24" s="440"/>
      <c r="D24" s="267"/>
      <c r="E24" s="479"/>
      <c r="F24" s="443"/>
      <c r="G24" s="444"/>
      <c r="H24" s="445"/>
      <c r="I24" s="446"/>
      <c r="J24" s="447"/>
      <c r="K24" s="482"/>
      <c r="L24" s="449"/>
      <c r="M24" s="472"/>
      <c r="N24" s="240"/>
      <c r="O24" s="240"/>
      <c r="P24" s="240"/>
      <c r="Q24" s="240"/>
      <c r="R24" s="241"/>
      <c r="S24" s="192"/>
      <c r="T24" s="192"/>
      <c r="U24" s="192"/>
      <c r="V24" s="192"/>
      <c r="W24" s="192"/>
      <c r="X24" s="192"/>
      <c r="Y24" s="192"/>
      <c r="Z24" s="193"/>
      <c r="AA24" s="193"/>
      <c r="AB24" s="193"/>
      <c r="AC24" s="193" t="s">
        <v>187</v>
      </c>
      <c r="AD24" s="193"/>
      <c r="AE24" s="193"/>
      <c r="AF24" s="481"/>
      <c r="AG24" s="435"/>
      <c r="AH24" s="435"/>
      <c r="AI24" s="382"/>
      <c r="AJ24" s="382"/>
    </row>
    <row r="25" ht="19.5" customHeight="1">
      <c r="A25" s="382"/>
      <c r="B25" s="451"/>
      <c r="C25" s="451"/>
      <c r="D25" s="226"/>
      <c r="E25" s="454"/>
      <c r="F25" s="473"/>
      <c r="G25" s="474"/>
      <c r="H25" s="475"/>
      <c r="I25" s="458"/>
      <c r="J25" s="228"/>
      <c r="K25" s="459"/>
      <c r="L25" s="460"/>
      <c r="M25" s="226"/>
      <c r="N25" s="227"/>
      <c r="O25" s="227"/>
      <c r="P25" s="227"/>
      <c r="Q25" s="227"/>
      <c r="R25" s="228"/>
      <c r="S25" s="192"/>
      <c r="T25" s="192"/>
      <c r="U25" s="192"/>
      <c r="V25" s="192"/>
      <c r="W25" s="192"/>
      <c r="X25" s="192"/>
      <c r="Y25" s="192"/>
      <c r="Z25" s="193"/>
      <c r="AA25" s="193"/>
      <c r="AB25" s="193"/>
      <c r="AC25" s="193" t="s">
        <v>188</v>
      </c>
      <c r="AD25" s="193"/>
      <c r="AE25" s="193"/>
      <c r="AF25" s="481"/>
      <c r="AG25" s="435"/>
      <c r="AH25" s="435"/>
      <c r="AI25" s="382"/>
      <c r="AJ25" s="382"/>
    </row>
    <row r="26" ht="19.5" customHeight="1">
      <c r="A26" s="382"/>
      <c r="B26" s="439"/>
      <c r="C26" s="440"/>
      <c r="D26" s="267"/>
      <c r="E26" s="479"/>
      <c r="F26" s="443"/>
      <c r="G26" s="444"/>
      <c r="H26" s="445"/>
      <c r="I26" s="446"/>
      <c r="J26" s="447"/>
      <c r="K26" s="482"/>
      <c r="L26" s="449"/>
      <c r="M26" s="472"/>
      <c r="N26" s="240"/>
      <c r="O26" s="240"/>
      <c r="P26" s="240"/>
      <c r="Q26" s="240"/>
      <c r="R26" s="241"/>
      <c r="S26" s="192"/>
      <c r="T26" s="192"/>
      <c r="U26" s="192"/>
      <c r="V26" s="192"/>
      <c r="W26" s="192"/>
      <c r="X26" s="192"/>
      <c r="Y26" s="192"/>
      <c r="Z26" s="193"/>
      <c r="AA26" s="193"/>
      <c r="AB26" s="193"/>
      <c r="AC26" s="193" t="s">
        <v>189</v>
      </c>
      <c r="AD26" s="193"/>
      <c r="AE26" s="193"/>
      <c r="AF26" s="481"/>
      <c r="AG26" s="435"/>
      <c r="AH26" s="435"/>
      <c r="AI26" s="382"/>
      <c r="AJ26" s="382"/>
    </row>
    <row r="27" ht="19.5" customHeight="1">
      <c r="A27" s="382"/>
      <c r="B27" s="451"/>
      <c r="C27" s="451"/>
      <c r="D27" s="226"/>
      <c r="E27" s="454"/>
      <c r="F27" s="473"/>
      <c r="G27" s="474"/>
      <c r="H27" s="475"/>
      <c r="I27" s="458"/>
      <c r="J27" s="228"/>
      <c r="K27" s="459"/>
      <c r="L27" s="460"/>
      <c r="M27" s="226"/>
      <c r="N27" s="227"/>
      <c r="O27" s="227"/>
      <c r="P27" s="227"/>
      <c r="Q27" s="227"/>
      <c r="R27" s="228"/>
      <c r="S27" s="192"/>
      <c r="T27" s="192"/>
      <c r="U27" s="192"/>
      <c r="V27" s="192"/>
      <c r="W27" s="192"/>
      <c r="X27" s="192"/>
      <c r="Y27" s="192"/>
      <c r="Z27" s="193"/>
      <c r="AA27" s="193"/>
      <c r="AB27" s="193"/>
      <c r="AC27" s="193" t="s">
        <v>190</v>
      </c>
      <c r="AD27" s="193"/>
      <c r="AE27" s="193"/>
      <c r="AF27" s="481"/>
      <c r="AG27" s="435"/>
      <c r="AH27" s="435"/>
      <c r="AI27" s="382"/>
      <c r="AJ27" s="382"/>
    </row>
    <row r="28" ht="19.5" customHeight="1">
      <c r="A28" s="382"/>
      <c r="B28" s="439"/>
      <c r="C28" s="440"/>
      <c r="D28" s="267"/>
      <c r="E28" s="479" t="str">
        <f>IF((F28=""),"",SUM(F28:F29))</f>
        <v/>
      </c>
      <c r="F28" s="443"/>
      <c r="G28" s="444" t="s">
        <v>82</v>
      </c>
      <c r="H28" s="445"/>
      <c r="I28" s="446" t="str">
        <f>IF((H28=""),"",SUM(H28:H29))</f>
        <v/>
      </c>
      <c r="J28" s="447"/>
      <c r="K28" s="482"/>
      <c r="L28" s="449"/>
      <c r="M28" s="472"/>
      <c r="N28" s="240"/>
      <c r="O28" s="240"/>
      <c r="P28" s="240"/>
      <c r="Q28" s="240"/>
      <c r="R28" s="241"/>
      <c r="S28" s="192"/>
      <c r="T28" s="192"/>
      <c r="U28" s="192"/>
      <c r="V28" s="192"/>
      <c r="W28" s="192"/>
      <c r="X28" s="192"/>
      <c r="Y28" s="192"/>
      <c r="Z28" s="193"/>
      <c r="AA28" s="193"/>
      <c r="AB28" s="193"/>
      <c r="AC28" s="193" t="s">
        <v>191</v>
      </c>
      <c r="AD28" s="193"/>
      <c r="AE28" s="193"/>
      <c r="AF28" s="481"/>
      <c r="AG28" s="435"/>
      <c r="AH28" s="435"/>
      <c r="AI28" s="382"/>
      <c r="AJ28" s="382"/>
    </row>
    <row r="29" ht="19.5" customHeight="1">
      <c r="A29" s="382"/>
      <c r="B29" s="451"/>
      <c r="C29" s="451"/>
      <c r="D29" s="226"/>
      <c r="E29" s="454"/>
      <c r="F29" s="473"/>
      <c r="G29" s="474" t="s">
        <v>82</v>
      </c>
      <c r="H29" s="475"/>
      <c r="I29" s="458"/>
      <c r="J29" s="228"/>
      <c r="K29" s="459"/>
      <c r="L29" s="460"/>
      <c r="M29" s="226"/>
      <c r="N29" s="227"/>
      <c r="O29" s="227"/>
      <c r="P29" s="227"/>
      <c r="Q29" s="227"/>
      <c r="R29" s="228"/>
      <c r="S29" s="192"/>
      <c r="T29" s="192"/>
      <c r="U29" s="192"/>
      <c r="V29" s="192"/>
      <c r="W29" s="192"/>
      <c r="X29" s="192"/>
      <c r="Y29" s="192"/>
      <c r="Z29" s="193"/>
      <c r="AA29" s="193"/>
      <c r="AB29" s="193"/>
      <c r="AC29" s="193" t="s">
        <v>192</v>
      </c>
      <c r="AD29" s="193"/>
      <c r="AE29" s="193"/>
      <c r="AF29" s="481"/>
      <c r="AG29" s="435"/>
      <c r="AH29" s="435"/>
      <c r="AI29" s="382"/>
      <c r="AJ29" s="382"/>
    </row>
    <row r="30" ht="19.5" customHeight="1">
      <c r="A30" s="382"/>
      <c r="B30" s="439"/>
      <c r="C30" s="440"/>
      <c r="D30" s="267"/>
      <c r="E30" s="479" t="str">
        <f>IF((F30=""),"",SUM(F30:F31))</f>
        <v/>
      </c>
      <c r="F30" s="443"/>
      <c r="G30" s="444" t="s">
        <v>82</v>
      </c>
      <c r="H30" s="445"/>
      <c r="I30" s="446" t="str">
        <f>IF((H30=""),"",SUM(H30:H31))</f>
        <v/>
      </c>
      <c r="J30" s="447"/>
      <c r="K30" s="482"/>
      <c r="L30" s="449"/>
      <c r="M30" s="472"/>
      <c r="N30" s="240"/>
      <c r="O30" s="240"/>
      <c r="P30" s="240"/>
      <c r="Q30" s="240"/>
      <c r="R30" s="241"/>
      <c r="S30" s="192"/>
      <c r="T30" s="192"/>
      <c r="U30" s="192"/>
      <c r="V30" s="192"/>
      <c r="W30" s="192"/>
      <c r="X30" s="192"/>
      <c r="Y30" s="192"/>
      <c r="Z30" s="193"/>
      <c r="AA30" s="193"/>
      <c r="AB30" s="193"/>
      <c r="AC30" s="193" t="s">
        <v>193</v>
      </c>
      <c r="AD30" s="193"/>
      <c r="AE30" s="193"/>
      <c r="AF30" s="481"/>
      <c r="AG30" s="435"/>
      <c r="AH30" s="435"/>
      <c r="AI30" s="382"/>
      <c r="AJ30" s="382"/>
    </row>
    <row r="31" ht="19.5" customHeight="1">
      <c r="A31" s="382"/>
      <c r="B31" s="451"/>
      <c r="C31" s="451"/>
      <c r="D31" s="226"/>
      <c r="E31" s="454"/>
      <c r="F31" s="473"/>
      <c r="G31" s="474" t="s">
        <v>82</v>
      </c>
      <c r="H31" s="475"/>
      <c r="I31" s="458"/>
      <c r="J31" s="228"/>
      <c r="K31" s="459"/>
      <c r="L31" s="460"/>
      <c r="M31" s="226"/>
      <c r="N31" s="227"/>
      <c r="O31" s="227"/>
      <c r="P31" s="227"/>
      <c r="Q31" s="227"/>
      <c r="R31" s="228"/>
      <c r="S31" s="192"/>
      <c r="T31" s="192"/>
      <c r="U31" s="192"/>
      <c r="V31" s="192"/>
      <c r="W31" s="192"/>
      <c r="X31" s="192"/>
      <c r="Y31" s="192"/>
      <c r="Z31" s="193"/>
      <c r="AA31" s="193"/>
      <c r="AB31" s="193"/>
      <c r="AC31" s="193" t="s">
        <v>194</v>
      </c>
      <c r="AD31" s="193"/>
      <c r="AE31" s="193"/>
      <c r="AF31" s="481"/>
      <c r="AG31" s="435"/>
      <c r="AH31" s="435"/>
      <c r="AI31" s="382"/>
      <c r="AJ31" s="382"/>
    </row>
    <row r="32" ht="19.5" customHeight="1">
      <c r="A32" s="192"/>
      <c r="B32" s="439"/>
      <c r="C32" s="440"/>
      <c r="D32" s="267"/>
      <c r="E32" s="479" t="str">
        <f>IF((F32=""),"",SUM(F32:F33))</f>
        <v/>
      </c>
      <c r="F32" s="443"/>
      <c r="G32" s="444" t="s">
        <v>82</v>
      </c>
      <c r="H32" s="445"/>
      <c r="I32" s="446" t="str">
        <f>IF((H32=""),"",SUM(H32:H33))</f>
        <v/>
      </c>
      <c r="J32" s="447"/>
      <c r="K32" s="482"/>
      <c r="L32" s="449"/>
      <c r="M32" s="472"/>
      <c r="N32" s="240"/>
      <c r="O32" s="240"/>
      <c r="P32" s="240"/>
      <c r="Q32" s="240"/>
      <c r="R32" s="241"/>
      <c r="S32" s="192"/>
      <c r="T32" s="192"/>
      <c r="U32" s="192"/>
      <c r="V32" s="192"/>
      <c r="W32" s="192"/>
      <c r="X32" s="192"/>
      <c r="Y32" s="192"/>
      <c r="Z32" s="193"/>
      <c r="AA32" s="193"/>
      <c r="AB32" s="193"/>
      <c r="AC32" s="193" t="s">
        <v>195</v>
      </c>
      <c r="AD32" s="193"/>
      <c r="AE32" s="193"/>
      <c r="AF32" s="481"/>
      <c r="AG32" s="435"/>
      <c r="AH32" s="435"/>
      <c r="AI32" s="382"/>
      <c r="AJ32" s="382"/>
    </row>
    <row r="33" ht="19.5" customHeight="1">
      <c r="A33" s="192"/>
      <c r="B33" s="451"/>
      <c r="C33" s="451"/>
      <c r="D33" s="226"/>
      <c r="E33" s="454"/>
      <c r="F33" s="473"/>
      <c r="G33" s="474" t="s">
        <v>82</v>
      </c>
      <c r="H33" s="475"/>
      <c r="I33" s="458"/>
      <c r="J33" s="228"/>
      <c r="K33" s="459"/>
      <c r="L33" s="460"/>
      <c r="M33" s="226"/>
      <c r="N33" s="227"/>
      <c r="O33" s="227"/>
      <c r="P33" s="227"/>
      <c r="Q33" s="227"/>
      <c r="R33" s="228"/>
      <c r="S33" s="192"/>
      <c r="T33" s="192"/>
      <c r="U33" s="192"/>
      <c r="V33" s="192"/>
      <c r="W33" s="192"/>
      <c r="X33" s="192"/>
      <c r="Y33" s="192"/>
      <c r="Z33" s="193"/>
      <c r="AA33" s="193"/>
      <c r="AB33" s="193"/>
      <c r="AC33" s="193" t="s">
        <v>196</v>
      </c>
      <c r="AD33" s="193"/>
      <c r="AE33" s="193"/>
      <c r="AF33" s="481"/>
      <c r="AG33" s="435"/>
      <c r="AH33" s="435"/>
      <c r="AI33" s="382"/>
      <c r="AJ33" s="382"/>
    </row>
    <row r="34" ht="19.5" customHeight="1">
      <c r="A34" s="192"/>
      <c r="B34" s="439"/>
      <c r="C34" s="440"/>
      <c r="D34" s="267"/>
      <c r="E34" s="479" t="str">
        <f>IF((F34=""),"",SUM(F34:F35))</f>
        <v/>
      </c>
      <c r="F34" s="443"/>
      <c r="G34" s="444" t="s">
        <v>82</v>
      </c>
      <c r="H34" s="445"/>
      <c r="I34" s="446" t="str">
        <f>IF((H34=""),"",SUM(H34:H35))</f>
        <v/>
      </c>
      <c r="J34" s="447"/>
      <c r="K34" s="482"/>
      <c r="L34" s="449"/>
      <c r="M34" s="472"/>
      <c r="N34" s="240"/>
      <c r="O34" s="240"/>
      <c r="P34" s="240"/>
      <c r="Q34" s="240"/>
      <c r="R34" s="241"/>
      <c r="S34" s="192"/>
      <c r="T34" s="192"/>
      <c r="U34" s="192"/>
      <c r="V34" s="192"/>
      <c r="W34" s="192"/>
      <c r="X34" s="192"/>
      <c r="Y34" s="192"/>
      <c r="Z34" s="193"/>
      <c r="AA34" s="193"/>
      <c r="AB34" s="193"/>
      <c r="AC34" s="193" t="s">
        <v>195</v>
      </c>
      <c r="AD34" s="193"/>
      <c r="AE34" s="193"/>
      <c r="AF34" s="481"/>
      <c r="AG34" s="435"/>
      <c r="AH34" s="435"/>
      <c r="AI34" s="382"/>
      <c r="AJ34" s="382"/>
    </row>
    <row r="35" ht="19.5" customHeight="1">
      <c r="A35" s="192"/>
      <c r="B35" s="451"/>
      <c r="C35" s="451"/>
      <c r="D35" s="226"/>
      <c r="E35" s="454"/>
      <c r="F35" s="473"/>
      <c r="G35" s="474" t="s">
        <v>82</v>
      </c>
      <c r="H35" s="475"/>
      <c r="I35" s="458"/>
      <c r="J35" s="228"/>
      <c r="K35" s="459"/>
      <c r="L35" s="460"/>
      <c r="M35" s="226"/>
      <c r="N35" s="227"/>
      <c r="O35" s="227"/>
      <c r="P35" s="227"/>
      <c r="Q35" s="227"/>
      <c r="R35" s="228"/>
      <c r="S35" s="192"/>
      <c r="T35" s="192"/>
      <c r="U35" s="192"/>
      <c r="V35" s="192"/>
      <c r="W35" s="192"/>
      <c r="X35" s="192"/>
      <c r="Y35" s="192"/>
      <c r="Z35" s="193"/>
      <c r="AA35" s="193"/>
      <c r="AB35" s="193"/>
      <c r="AC35" s="193" t="s">
        <v>196</v>
      </c>
      <c r="AD35" s="193"/>
      <c r="AE35" s="193"/>
      <c r="AF35" s="481"/>
      <c r="AG35" s="435"/>
      <c r="AH35" s="435"/>
      <c r="AI35" s="382"/>
      <c r="AJ35" s="382"/>
    </row>
    <row r="36" ht="19.5" customHeight="1">
      <c r="A36" s="192"/>
      <c r="B36" s="439"/>
      <c r="C36" s="440"/>
      <c r="D36" s="267"/>
      <c r="E36" s="479" t="str">
        <f>IF((F36=""),"",SUM(F36:F37))</f>
        <v/>
      </c>
      <c r="F36" s="443"/>
      <c r="G36" s="444" t="s">
        <v>82</v>
      </c>
      <c r="H36" s="445"/>
      <c r="I36" s="446" t="str">
        <f>IF((H36=""),"",SUM(H36:H37))</f>
        <v/>
      </c>
      <c r="J36" s="447"/>
      <c r="K36" s="482"/>
      <c r="L36" s="449"/>
      <c r="M36" s="472"/>
      <c r="N36" s="240"/>
      <c r="O36" s="240"/>
      <c r="P36" s="240"/>
      <c r="Q36" s="240"/>
      <c r="R36" s="241"/>
      <c r="S36" s="192"/>
      <c r="T36" s="192"/>
      <c r="U36" s="192"/>
      <c r="V36" s="192"/>
      <c r="W36" s="192"/>
      <c r="X36" s="192"/>
      <c r="Y36" s="192"/>
      <c r="Z36" s="193"/>
      <c r="AA36" s="193"/>
      <c r="AB36" s="193"/>
      <c r="AC36" s="193" t="s">
        <v>197</v>
      </c>
      <c r="AD36" s="193"/>
      <c r="AE36" s="193"/>
      <c r="AF36" s="481"/>
      <c r="AG36" s="435"/>
      <c r="AH36" s="435"/>
      <c r="AI36" s="382"/>
      <c r="AJ36" s="382"/>
    </row>
    <row r="37" ht="19.5" customHeight="1">
      <c r="A37" s="192"/>
      <c r="B37" s="451"/>
      <c r="C37" s="451"/>
      <c r="D37" s="226"/>
      <c r="E37" s="454"/>
      <c r="F37" s="473"/>
      <c r="G37" s="474" t="s">
        <v>82</v>
      </c>
      <c r="H37" s="475"/>
      <c r="I37" s="458"/>
      <c r="J37" s="228"/>
      <c r="K37" s="459"/>
      <c r="L37" s="460"/>
      <c r="M37" s="226"/>
      <c r="N37" s="227"/>
      <c r="O37" s="227"/>
      <c r="P37" s="227"/>
      <c r="Q37" s="227"/>
      <c r="R37" s="228"/>
      <c r="S37" s="192"/>
      <c r="T37" s="192"/>
      <c r="U37" s="192"/>
      <c r="V37" s="192"/>
      <c r="W37" s="192"/>
      <c r="X37" s="192"/>
      <c r="Y37" s="192"/>
      <c r="Z37" s="193"/>
      <c r="AA37" s="193"/>
      <c r="AB37" s="193"/>
      <c r="AC37" s="193" t="s">
        <v>198</v>
      </c>
      <c r="AD37" s="193"/>
      <c r="AE37" s="193"/>
      <c r="AF37" s="481"/>
      <c r="AG37" s="435"/>
      <c r="AH37" s="435"/>
      <c r="AI37" s="382"/>
      <c r="AJ37" s="382"/>
    </row>
    <row r="38" ht="19.5" customHeight="1">
      <c r="A38" s="192"/>
      <c r="B38" s="461"/>
      <c r="C38" s="483"/>
      <c r="D38" s="476"/>
      <c r="E38" s="479" t="str">
        <f>IF((F38=""),"",SUM(F38:F39))</f>
        <v/>
      </c>
      <c r="F38" s="443"/>
      <c r="G38" s="444" t="s">
        <v>82</v>
      </c>
      <c r="H38" s="445"/>
      <c r="I38" s="446" t="str">
        <f>IF((H38=""),"",SUM(H38:H39))</f>
        <v/>
      </c>
      <c r="J38" s="447"/>
      <c r="K38" s="482"/>
      <c r="L38" s="449"/>
      <c r="M38" s="472"/>
      <c r="N38" s="240"/>
      <c r="O38" s="240"/>
      <c r="P38" s="240"/>
      <c r="Q38" s="240"/>
      <c r="R38" s="241"/>
      <c r="S38" s="192"/>
      <c r="T38" s="192"/>
      <c r="U38" s="192"/>
      <c r="V38" s="192"/>
      <c r="W38" s="192"/>
      <c r="X38" s="192"/>
      <c r="Y38" s="192"/>
      <c r="Z38" s="193"/>
      <c r="AA38" s="193"/>
      <c r="AB38" s="193"/>
      <c r="AC38" s="193" t="s">
        <v>199</v>
      </c>
      <c r="AD38" s="193"/>
      <c r="AE38" s="193"/>
      <c r="AF38" s="481"/>
      <c r="AG38" s="435"/>
      <c r="AH38" s="435"/>
      <c r="AI38" s="382"/>
      <c r="AJ38" s="382"/>
    </row>
    <row r="39" ht="19.5" customHeight="1">
      <c r="A39" s="192"/>
      <c r="B39" s="436"/>
      <c r="C39" s="436"/>
      <c r="D39" s="484"/>
      <c r="E39" s="437"/>
      <c r="F39" s="485"/>
      <c r="G39" s="486" t="s">
        <v>82</v>
      </c>
      <c r="H39" s="487"/>
      <c r="I39" s="438"/>
      <c r="J39" s="208"/>
      <c r="K39" s="100"/>
      <c r="L39" s="27"/>
      <c r="M39" s="21"/>
      <c r="N39" s="22"/>
      <c r="O39" s="22"/>
      <c r="P39" s="22"/>
      <c r="Q39" s="22"/>
      <c r="R39" s="208"/>
      <c r="S39" s="192"/>
      <c r="T39" s="192"/>
      <c r="U39" s="192"/>
      <c r="V39" s="192"/>
      <c r="W39" s="192"/>
      <c r="X39" s="192"/>
      <c r="Y39" s="192"/>
      <c r="Z39" s="193"/>
      <c r="AA39" s="193"/>
      <c r="AB39" s="193"/>
      <c r="AC39" s="193" t="s">
        <v>200</v>
      </c>
      <c r="AD39" s="193"/>
      <c r="AE39" s="193"/>
      <c r="AF39" s="481"/>
      <c r="AG39" s="435"/>
      <c r="AH39" s="435"/>
      <c r="AI39" s="382"/>
      <c r="AJ39" s="382"/>
    </row>
    <row r="40" ht="19.5" customHeight="1">
      <c r="A40" s="192"/>
      <c r="B40" s="192"/>
      <c r="C40" s="192"/>
      <c r="D40" s="192"/>
      <c r="E40" s="192"/>
      <c r="F40" s="381"/>
      <c r="G40" s="381"/>
      <c r="H40" s="381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3"/>
      <c r="AA40" s="193"/>
      <c r="AB40" s="193"/>
      <c r="AC40" s="193" t="s">
        <v>201</v>
      </c>
      <c r="AD40" s="193"/>
      <c r="AE40" s="193"/>
      <c r="AF40" s="481"/>
      <c r="AG40" s="435"/>
      <c r="AH40" s="435"/>
      <c r="AI40" s="382"/>
      <c r="AJ40" s="382"/>
    </row>
    <row r="41" ht="19.5" customHeight="1">
      <c r="A41" s="193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 t="s">
        <v>202</v>
      </c>
      <c r="AD41" s="193"/>
      <c r="AE41" s="193"/>
      <c r="AF41" s="481"/>
      <c r="AG41" s="435"/>
      <c r="AH41" s="435"/>
      <c r="AI41" s="435"/>
      <c r="AJ41" s="435"/>
    </row>
    <row r="42" ht="19.5" customHeight="1">
      <c r="A42" s="193"/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 t="s">
        <v>203</v>
      </c>
      <c r="AD42" s="193"/>
      <c r="AE42" s="193"/>
      <c r="AF42" s="481"/>
      <c r="AG42" s="435"/>
      <c r="AH42" s="435"/>
      <c r="AI42" s="435"/>
      <c r="AJ42" s="435"/>
    </row>
    <row r="43" ht="19.5" customHeight="1">
      <c r="A43" s="193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 t="s">
        <v>204</v>
      </c>
      <c r="AD43" s="193"/>
      <c r="AE43" s="193"/>
      <c r="AF43" s="481"/>
      <c r="AG43" s="435"/>
      <c r="AH43" s="435"/>
      <c r="AI43" s="435"/>
      <c r="AJ43" s="435"/>
    </row>
    <row r="44" ht="19.5" customHeight="1">
      <c r="A44" s="193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 t="s">
        <v>205</v>
      </c>
      <c r="AD44" s="193"/>
      <c r="AE44" s="193"/>
      <c r="AF44" s="481"/>
      <c r="AG44" s="435"/>
      <c r="AH44" s="435"/>
      <c r="AI44" s="435"/>
      <c r="AJ44" s="435"/>
    </row>
    <row r="45" ht="19.5" customHeight="1">
      <c r="A45" s="193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 t="s">
        <v>206</v>
      </c>
      <c r="AD45" s="193"/>
      <c r="AE45" s="193"/>
      <c r="AF45" s="481"/>
      <c r="AG45" s="435"/>
      <c r="AH45" s="435"/>
      <c r="AI45" s="435"/>
      <c r="AJ45" s="435"/>
    </row>
    <row r="46" ht="19.5" customHeight="1">
      <c r="A46" s="193"/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 t="s">
        <v>207</v>
      </c>
      <c r="AD46" s="193"/>
      <c r="AE46" s="193"/>
      <c r="AF46" s="481"/>
      <c r="AG46" s="435"/>
      <c r="AH46" s="435"/>
      <c r="AI46" s="435"/>
      <c r="AJ46" s="435"/>
    </row>
    <row r="47" ht="19.5" customHeight="1">
      <c r="A47" s="193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 t="s">
        <v>208</v>
      </c>
      <c r="AD47" s="193"/>
      <c r="AE47" s="193"/>
      <c r="AF47" s="481"/>
      <c r="AG47" s="435"/>
      <c r="AH47" s="435"/>
      <c r="AI47" s="435"/>
      <c r="AJ47" s="435"/>
    </row>
    <row r="48" ht="19.5" customHeight="1">
      <c r="A48" s="193"/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 t="s">
        <v>209</v>
      </c>
      <c r="AD48" s="193"/>
      <c r="AE48" s="193"/>
      <c r="AF48" s="481"/>
      <c r="AG48" s="435"/>
      <c r="AH48" s="435"/>
      <c r="AI48" s="435"/>
      <c r="AJ48" s="435"/>
    </row>
    <row r="49" ht="19.5" customHeight="1">
      <c r="A49" s="193"/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 t="s">
        <v>210</v>
      </c>
      <c r="AD49" s="193"/>
      <c r="AE49" s="193"/>
      <c r="AF49" s="481"/>
      <c r="AG49" s="435"/>
      <c r="AH49" s="435"/>
      <c r="AI49" s="435"/>
      <c r="AJ49" s="435"/>
    </row>
    <row r="50" ht="19.5" customHeight="1">
      <c r="A50" s="193"/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 t="s">
        <v>211</v>
      </c>
      <c r="AD50" s="193"/>
      <c r="AE50" s="193"/>
      <c r="AF50" s="481"/>
      <c r="AG50" s="435"/>
      <c r="AH50" s="435"/>
      <c r="AI50" s="435"/>
      <c r="AJ50" s="435"/>
    </row>
    <row r="51" ht="19.5" customHeight="1">
      <c r="A51" s="193"/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 t="s">
        <v>212</v>
      </c>
      <c r="AD51" s="193"/>
      <c r="AE51" s="193"/>
      <c r="AF51" s="481"/>
      <c r="AG51" s="435"/>
      <c r="AH51" s="435"/>
      <c r="AI51" s="435"/>
      <c r="AJ51" s="435"/>
    </row>
    <row r="52" ht="19.5" customHeight="1">
      <c r="A52" s="193"/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 t="s">
        <v>213</v>
      </c>
      <c r="AD52" s="193"/>
      <c r="AE52" s="193"/>
      <c r="AF52" s="481"/>
      <c r="AG52" s="435"/>
      <c r="AH52" s="435"/>
      <c r="AI52" s="435"/>
      <c r="AJ52" s="435"/>
    </row>
    <row r="53" ht="19.5" customHeight="1">
      <c r="A53" s="193"/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 t="s">
        <v>214</v>
      </c>
      <c r="AD53" s="193"/>
      <c r="AE53" s="193"/>
      <c r="AF53" s="481"/>
      <c r="AG53" s="435"/>
      <c r="AH53" s="435"/>
      <c r="AI53" s="435"/>
      <c r="AJ53" s="435"/>
    </row>
    <row r="54" ht="19.5" customHeight="1">
      <c r="A54" s="193"/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 t="s">
        <v>215</v>
      </c>
      <c r="AD54" s="193"/>
      <c r="AE54" s="193"/>
      <c r="AF54" s="481"/>
      <c r="AG54" s="435"/>
      <c r="AH54" s="435"/>
      <c r="AI54" s="435"/>
      <c r="AJ54" s="435"/>
    </row>
    <row r="55" ht="19.5" customHeight="1">
      <c r="A55" s="193"/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 t="s">
        <v>216</v>
      </c>
      <c r="AD55" s="193"/>
      <c r="AE55" s="193"/>
      <c r="AF55" s="481"/>
      <c r="AG55" s="435"/>
      <c r="AH55" s="435"/>
      <c r="AI55" s="435"/>
      <c r="AJ55" s="435"/>
    </row>
    <row r="56" ht="19.5" customHeight="1">
      <c r="A56" s="193"/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 t="s">
        <v>217</v>
      </c>
      <c r="AD56" s="193"/>
      <c r="AE56" s="193"/>
      <c r="AF56" s="481"/>
      <c r="AG56" s="435"/>
      <c r="AH56" s="435"/>
      <c r="AI56" s="435"/>
      <c r="AJ56" s="435"/>
    </row>
    <row r="57" ht="19.5" customHeight="1">
      <c r="A57" s="193"/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 t="s">
        <v>218</v>
      </c>
      <c r="AD57" s="193"/>
      <c r="AE57" s="193"/>
      <c r="AF57" s="481"/>
      <c r="AG57" s="435"/>
      <c r="AH57" s="435"/>
      <c r="AI57" s="435"/>
      <c r="AJ57" s="435"/>
    </row>
    <row r="58" ht="19.5" customHeight="1">
      <c r="A58" s="193"/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 t="s">
        <v>219</v>
      </c>
      <c r="AD58" s="193"/>
      <c r="AE58" s="193"/>
      <c r="AF58" s="481"/>
      <c r="AG58" s="435"/>
      <c r="AH58" s="435"/>
      <c r="AI58" s="435"/>
      <c r="AJ58" s="435"/>
    </row>
    <row r="59" ht="19.5" customHeight="1">
      <c r="A59" s="193"/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 t="s">
        <v>220</v>
      </c>
      <c r="AD59" s="193"/>
      <c r="AE59" s="193"/>
      <c r="AF59" s="481"/>
      <c r="AG59" s="435"/>
      <c r="AH59" s="435"/>
      <c r="AI59" s="435"/>
      <c r="AJ59" s="435"/>
    </row>
    <row r="60" ht="19.5" customHeight="1">
      <c r="A60" s="193"/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435"/>
      <c r="AH60" s="435"/>
      <c r="AI60" s="435"/>
      <c r="AJ60" s="435"/>
    </row>
    <row r="61" ht="19.5" customHeight="1">
      <c r="A61" s="193"/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435"/>
      <c r="AH61" s="435"/>
      <c r="AI61" s="435"/>
      <c r="AJ61" s="435"/>
    </row>
    <row r="62" ht="19.5" customHeight="1">
      <c r="A62" s="193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435"/>
      <c r="AH62" s="435"/>
      <c r="AI62" s="435"/>
      <c r="AJ62" s="435"/>
    </row>
    <row r="63" ht="19.5" customHeight="1">
      <c r="A63" s="193"/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435"/>
      <c r="AH63" s="435"/>
      <c r="AI63" s="435"/>
      <c r="AJ63" s="435"/>
    </row>
    <row r="64" ht="19.5" customHeight="1">
      <c r="A64" s="193"/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435"/>
      <c r="AH64" s="435"/>
      <c r="AI64" s="435"/>
      <c r="AJ64" s="435"/>
    </row>
    <row r="65" ht="19.5" customHeight="1">
      <c r="A65" s="193"/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435"/>
      <c r="AH65" s="435"/>
      <c r="AI65" s="435"/>
      <c r="AJ65" s="435"/>
    </row>
    <row r="66" ht="19.5" customHeight="1">
      <c r="A66" s="193"/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435"/>
      <c r="AH66" s="435"/>
      <c r="AI66" s="435"/>
      <c r="AJ66" s="435"/>
    </row>
    <row r="67" ht="19.5" customHeight="1">
      <c r="A67" s="193"/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435"/>
      <c r="AH67" s="435"/>
      <c r="AI67" s="435"/>
      <c r="AJ67" s="435"/>
    </row>
    <row r="68" ht="19.5" customHeight="1">
      <c r="A68" s="193"/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435"/>
      <c r="AH68" s="435"/>
      <c r="AI68" s="435"/>
      <c r="AJ68" s="435"/>
    </row>
    <row r="69" ht="19.5" customHeight="1">
      <c r="A69" s="193"/>
      <c r="B69" s="193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435"/>
      <c r="AH69" s="435"/>
      <c r="AI69" s="435"/>
      <c r="AJ69" s="435"/>
    </row>
    <row r="70" ht="19.5" customHeight="1">
      <c r="A70" s="193"/>
      <c r="B70" s="193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435"/>
      <c r="AH70" s="435"/>
      <c r="AI70" s="435"/>
      <c r="AJ70" s="435"/>
    </row>
    <row r="71" ht="19.5" customHeight="1">
      <c r="A71" s="193"/>
      <c r="B71" s="193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435"/>
      <c r="AH71" s="435"/>
      <c r="AI71" s="435"/>
      <c r="AJ71" s="435"/>
    </row>
    <row r="72" ht="19.5" customHeight="1">
      <c r="A72" s="193"/>
      <c r="B72" s="193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435"/>
      <c r="AH72" s="435"/>
      <c r="AI72" s="435"/>
      <c r="AJ72" s="435"/>
    </row>
    <row r="73" ht="19.5" customHeight="1">
      <c r="A73" s="193"/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435"/>
      <c r="AH73" s="435"/>
      <c r="AI73" s="435"/>
      <c r="AJ73" s="435"/>
    </row>
    <row r="74" ht="19.5" customHeight="1">
      <c r="A74" s="193"/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435"/>
      <c r="AH74" s="435"/>
      <c r="AI74" s="435"/>
      <c r="AJ74" s="435"/>
    </row>
    <row r="75" ht="19.5" customHeight="1">
      <c r="A75" s="193"/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435"/>
      <c r="AH75" s="435"/>
      <c r="AI75" s="435"/>
      <c r="AJ75" s="435"/>
    </row>
    <row r="76" ht="19.5" customHeight="1">
      <c r="A76" s="193"/>
      <c r="B76" s="193"/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435"/>
      <c r="AH76" s="435"/>
      <c r="AI76" s="435"/>
      <c r="AJ76" s="435"/>
    </row>
    <row r="77" ht="19.5" customHeight="1">
      <c r="A77" s="193"/>
      <c r="B77" s="193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435"/>
      <c r="AH77" s="435"/>
      <c r="AI77" s="435"/>
      <c r="AJ77" s="435"/>
    </row>
    <row r="78" ht="19.5" customHeight="1">
      <c r="A78" s="193"/>
      <c r="B78" s="193"/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435"/>
      <c r="AH78" s="435"/>
      <c r="AI78" s="435"/>
      <c r="AJ78" s="435"/>
    </row>
    <row r="79" ht="19.5" customHeight="1">
      <c r="A79" s="193"/>
      <c r="B79" s="193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435"/>
      <c r="AH79" s="435"/>
      <c r="AI79" s="435"/>
      <c r="AJ79" s="435"/>
    </row>
    <row r="80" ht="19.5" customHeight="1">
      <c r="A80" s="193"/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435"/>
      <c r="AH80" s="435"/>
      <c r="AI80" s="435"/>
      <c r="AJ80" s="435"/>
    </row>
    <row r="81" ht="19.5" customHeight="1">
      <c r="A81" s="193"/>
      <c r="B81" s="193"/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435"/>
      <c r="AH81" s="435"/>
      <c r="AI81" s="435"/>
      <c r="AJ81" s="435"/>
    </row>
    <row r="82" ht="19.5" customHeight="1">
      <c r="A82" s="193"/>
      <c r="B82" s="193"/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435"/>
      <c r="AH82" s="435"/>
      <c r="AI82" s="435"/>
      <c r="AJ82" s="435"/>
    </row>
    <row r="83" ht="19.5" customHeight="1">
      <c r="A83" s="193"/>
      <c r="B83" s="193"/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435"/>
      <c r="AH83" s="435"/>
      <c r="AI83" s="435"/>
      <c r="AJ83" s="435"/>
    </row>
    <row r="84" ht="19.5" customHeight="1">
      <c r="A84" s="193"/>
      <c r="B84" s="193"/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435"/>
      <c r="AH84" s="435"/>
      <c r="AI84" s="435"/>
      <c r="AJ84" s="435"/>
    </row>
    <row r="85" ht="19.5" customHeight="1">
      <c r="A85" s="193"/>
      <c r="B85" s="193"/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435"/>
      <c r="AH85" s="435"/>
      <c r="AI85" s="435"/>
      <c r="AJ85" s="435"/>
    </row>
    <row r="86" ht="19.5" customHeight="1">
      <c r="A86" s="193"/>
      <c r="B86" s="193"/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435"/>
      <c r="AH86" s="435"/>
      <c r="AI86" s="435"/>
      <c r="AJ86" s="435"/>
    </row>
    <row r="87" ht="19.5" customHeight="1">
      <c r="A87" s="193"/>
      <c r="B87" s="193"/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435"/>
      <c r="AH87" s="435"/>
      <c r="AI87" s="435"/>
      <c r="AJ87" s="435"/>
    </row>
    <row r="88" ht="19.5" customHeight="1">
      <c r="A88" s="193"/>
      <c r="B88" s="193"/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435"/>
      <c r="AH88" s="435"/>
      <c r="AI88" s="435"/>
      <c r="AJ88" s="435"/>
    </row>
    <row r="89" ht="19.5" customHeight="1">
      <c r="A89" s="193"/>
      <c r="B89" s="193"/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435"/>
      <c r="AH89" s="435"/>
      <c r="AI89" s="435"/>
      <c r="AJ89" s="435"/>
    </row>
    <row r="90" ht="19.5" customHeight="1">
      <c r="A90" s="193"/>
      <c r="B90" s="193"/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435"/>
      <c r="AH90" s="435"/>
      <c r="AI90" s="435"/>
      <c r="AJ90" s="435"/>
    </row>
    <row r="91" ht="19.5" customHeight="1">
      <c r="A91" s="192"/>
      <c r="B91" s="192"/>
      <c r="C91" s="192"/>
      <c r="D91" s="192"/>
      <c r="E91" s="192"/>
      <c r="F91" s="381"/>
      <c r="G91" s="381"/>
      <c r="H91" s="381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92"/>
      <c r="Z91" s="192"/>
      <c r="AA91" s="192"/>
      <c r="AB91" s="192"/>
      <c r="AC91" s="192"/>
      <c r="AD91" s="192"/>
      <c r="AE91" s="192"/>
      <c r="AF91" s="192"/>
      <c r="AG91" s="382"/>
      <c r="AH91" s="382"/>
      <c r="AI91" s="382"/>
      <c r="AJ91" s="382"/>
    </row>
    <row r="92" ht="19.5" customHeight="1">
      <c r="A92" s="192"/>
      <c r="B92" s="192"/>
      <c r="C92" s="192"/>
      <c r="D92" s="192"/>
      <c r="E92" s="192"/>
      <c r="F92" s="381"/>
      <c r="G92" s="381"/>
      <c r="H92" s="381"/>
      <c r="I92" s="192"/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382"/>
      <c r="AH92" s="382"/>
      <c r="AI92" s="382"/>
      <c r="AJ92" s="382"/>
    </row>
    <row r="93" ht="19.5" customHeight="1">
      <c r="A93" s="192"/>
      <c r="B93" s="192"/>
      <c r="C93" s="192"/>
      <c r="D93" s="192"/>
      <c r="E93" s="192"/>
      <c r="F93" s="381"/>
      <c r="G93" s="381"/>
      <c r="H93" s="381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2"/>
      <c r="T93" s="192"/>
      <c r="U93" s="192"/>
      <c r="V93" s="192"/>
      <c r="W93" s="192"/>
      <c r="X93" s="192"/>
      <c r="Y93" s="192"/>
      <c r="Z93" s="192"/>
      <c r="AA93" s="192"/>
      <c r="AB93" s="192"/>
      <c r="AC93" s="192"/>
      <c r="AD93" s="192"/>
      <c r="AE93" s="192"/>
      <c r="AF93" s="192"/>
      <c r="AG93" s="382"/>
      <c r="AH93" s="382"/>
      <c r="AI93" s="382"/>
      <c r="AJ93" s="382"/>
    </row>
    <row r="94" ht="19.5" customHeight="1">
      <c r="A94" s="192"/>
      <c r="B94" s="192"/>
      <c r="C94" s="192"/>
      <c r="D94" s="192"/>
      <c r="E94" s="192"/>
      <c r="F94" s="381"/>
      <c r="G94" s="381"/>
      <c r="H94" s="381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2"/>
      <c r="T94" s="192"/>
      <c r="U94" s="192"/>
      <c r="V94" s="192"/>
      <c r="W94" s="192"/>
      <c r="X94" s="192"/>
      <c r="Y94" s="192"/>
      <c r="Z94" s="192"/>
      <c r="AA94" s="192"/>
      <c r="AB94" s="192"/>
      <c r="AC94" s="192"/>
      <c r="AD94" s="192"/>
      <c r="AE94" s="192"/>
      <c r="AF94" s="192"/>
      <c r="AG94" s="382"/>
      <c r="AH94" s="382"/>
      <c r="AI94" s="382"/>
      <c r="AJ94" s="382"/>
    </row>
    <row r="95" ht="19.5" customHeight="1">
      <c r="A95" s="192"/>
      <c r="B95" s="192"/>
      <c r="C95" s="192"/>
      <c r="D95" s="192"/>
      <c r="E95" s="192"/>
      <c r="F95" s="381"/>
      <c r="G95" s="381"/>
      <c r="H95" s="381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  <c r="AF95" s="192"/>
      <c r="AG95" s="382"/>
      <c r="AH95" s="382"/>
      <c r="AI95" s="382"/>
      <c r="AJ95" s="382"/>
    </row>
    <row r="96" ht="19.5" customHeight="1">
      <c r="A96" s="192"/>
      <c r="B96" s="192"/>
      <c r="C96" s="192"/>
      <c r="D96" s="192"/>
      <c r="E96" s="192"/>
      <c r="F96" s="381"/>
      <c r="G96" s="381"/>
      <c r="H96" s="381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382"/>
      <c r="AH96" s="382"/>
      <c r="AI96" s="382"/>
      <c r="AJ96" s="382"/>
    </row>
    <row r="97" ht="19.5" customHeight="1">
      <c r="A97" s="192"/>
      <c r="B97" s="192"/>
      <c r="C97" s="192"/>
      <c r="D97" s="192"/>
      <c r="E97" s="192"/>
      <c r="F97" s="381"/>
      <c r="G97" s="381"/>
      <c r="H97" s="381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  <c r="AA97" s="192"/>
      <c r="AB97" s="192"/>
      <c r="AC97" s="192"/>
      <c r="AD97" s="192"/>
      <c r="AE97" s="192"/>
      <c r="AF97" s="192"/>
      <c r="AG97" s="382"/>
      <c r="AH97" s="382"/>
      <c r="AI97" s="382"/>
      <c r="AJ97" s="382"/>
    </row>
    <row r="98" ht="19.5" customHeight="1">
      <c r="A98" s="192"/>
      <c r="B98" s="192"/>
      <c r="C98" s="192"/>
      <c r="D98" s="192"/>
      <c r="E98" s="192"/>
      <c r="F98" s="381"/>
      <c r="G98" s="381"/>
      <c r="H98" s="381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  <c r="Y98" s="192"/>
      <c r="Z98" s="192"/>
      <c r="AA98" s="192"/>
      <c r="AB98" s="192"/>
      <c r="AC98" s="192"/>
      <c r="AD98" s="192"/>
      <c r="AE98" s="192"/>
      <c r="AF98" s="192"/>
      <c r="AG98" s="382"/>
      <c r="AH98" s="382"/>
      <c r="AI98" s="382"/>
      <c r="AJ98" s="382"/>
    </row>
    <row r="99" ht="19.5" customHeight="1">
      <c r="A99" s="192"/>
      <c r="B99" s="192"/>
      <c r="C99" s="192"/>
      <c r="D99" s="192"/>
      <c r="E99" s="192"/>
      <c r="F99" s="381"/>
      <c r="G99" s="381"/>
      <c r="H99" s="381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  <c r="AF99" s="192"/>
      <c r="AG99" s="382"/>
      <c r="AH99" s="382"/>
      <c r="AI99" s="382"/>
      <c r="AJ99" s="382"/>
    </row>
    <row r="100" ht="19.5" customHeight="1">
      <c r="A100" s="192"/>
      <c r="B100" s="192"/>
      <c r="C100" s="192"/>
      <c r="D100" s="192"/>
      <c r="E100" s="192"/>
      <c r="F100" s="381"/>
      <c r="G100" s="381"/>
      <c r="H100" s="381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92"/>
      <c r="AF100" s="192"/>
      <c r="AG100" s="382"/>
      <c r="AH100" s="382"/>
      <c r="AI100" s="382"/>
      <c r="AJ100" s="382"/>
    </row>
  </sheetData>
  <mergeCells count="142">
    <mergeCell ref="L14:L15"/>
    <mergeCell ref="M14:R15"/>
    <mergeCell ref="B14:B15"/>
    <mergeCell ref="C14:C15"/>
    <mergeCell ref="D14:D15"/>
    <mergeCell ref="E14:E15"/>
    <mergeCell ref="I14:I15"/>
    <mergeCell ref="J14:J15"/>
    <mergeCell ref="K14:K15"/>
    <mergeCell ref="I22:I23"/>
    <mergeCell ref="I26:I27"/>
    <mergeCell ref="J26:J27"/>
    <mergeCell ref="K26:K27"/>
    <mergeCell ref="I24:I25"/>
    <mergeCell ref="J24:J25"/>
    <mergeCell ref="L26:L27"/>
    <mergeCell ref="I28:I29"/>
    <mergeCell ref="J28:J29"/>
    <mergeCell ref="K28:K29"/>
    <mergeCell ref="L28:L29"/>
    <mergeCell ref="I30:I31"/>
    <mergeCell ref="J30:J31"/>
    <mergeCell ref="L30:L31"/>
    <mergeCell ref="I32:I33"/>
    <mergeCell ref="J32:J33"/>
    <mergeCell ref="M34:R35"/>
    <mergeCell ref="M36:R37"/>
    <mergeCell ref="M38:R39"/>
    <mergeCell ref="M28:R29"/>
    <mergeCell ref="M30:R31"/>
    <mergeCell ref="M32:R33"/>
    <mergeCell ref="B32:B33"/>
    <mergeCell ref="C32:C33"/>
    <mergeCell ref="D32:D33"/>
    <mergeCell ref="E32:E33"/>
    <mergeCell ref="D6:I6"/>
    <mergeCell ref="K6:L6"/>
    <mergeCell ref="K8:L8"/>
    <mergeCell ref="K7:L7"/>
    <mergeCell ref="K11:L11"/>
    <mergeCell ref="L20:L21"/>
    <mergeCell ref="K18:K19"/>
    <mergeCell ref="L18:L19"/>
    <mergeCell ref="K20:K21"/>
    <mergeCell ref="D8:I8"/>
    <mergeCell ref="B9:C9"/>
    <mergeCell ref="D9:I9"/>
    <mergeCell ref="K9:L9"/>
    <mergeCell ref="B2:L3"/>
    <mergeCell ref="B4:L5"/>
    <mergeCell ref="D7:I7"/>
    <mergeCell ref="F12:H13"/>
    <mergeCell ref="I12:I13"/>
    <mergeCell ref="J12:J13"/>
    <mergeCell ref="K12:K13"/>
    <mergeCell ref="L12:L13"/>
    <mergeCell ref="M12:R13"/>
    <mergeCell ref="B8:C8"/>
    <mergeCell ref="B6:C6"/>
    <mergeCell ref="B7:C7"/>
    <mergeCell ref="B12:B13"/>
    <mergeCell ref="C12:C13"/>
    <mergeCell ref="D12:D13"/>
    <mergeCell ref="E12:E13"/>
    <mergeCell ref="B16:B17"/>
    <mergeCell ref="C16:C17"/>
    <mergeCell ref="D16:D17"/>
    <mergeCell ref="E16:E17"/>
    <mergeCell ref="I16:I17"/>
    <mergeCell ref="J16:J17"/>
    <mergeCell ref="K16:K17"/>
    <mergeCell ref="L16:L17"/>
    <mergeCell ref="M16:R17"/>
    <mergeCell ref="M20:R21"/>
    <mergeCell ref="M18:R19"/>
    <mergeCell ref="M22:R23"/>
    <mergeCell ref="M24:R25"/>
    <mergeCell ref="M26:R27"/>
    <mergeCell ref="I36:I37"/>
    <mergeCell ref="J36:J37"/>
    <mergeCell ref="K36:K37"/>
    <mergeCell ref="L36:L37"/>
    <mergeCell ref="K30:K31"/>
    <mergeCell ref="K32:K33"/>
    <mergeCell ref="L32:L33"/>
    <mergeCell ref="I34:I35"/>
    <mergeCell ref="J34:J35"/>
    <mergeCell ref="K34:K35"/>
    <mergeCell ref="L34:L35"/>
    <mergeCell ref="B18:B19"/>
    <mergeCell ref="C18:C19"/>
    <mergeCell ref="D18:D19"/>
    <mergeCell ref="E18:E19"/>
    <mergeCell ref="J18:J19"/>
    <mergeCell ref="B20:B21"/>
    <mergeCell ref="E20:E21"/>
    <mergeCell ref="J20:J21"/>
    <mergeCell ref="C26:C27"/>
    <mergeCell ref="D26:D27"/>
    <mergeCell ref="C28:C29"/>
    <mergeCell ref="D28:D29"/>
    <mergeCell ref="E28:E29"/>
    <mergeCell ref="C30:C31"/>
    <mergeCell ref="D30:D31"/>
    <mergeCell ref="E30:E31"/>
    <mergeCell ref="I18:I19"/>
    <mergeCell ref="I20:I21"/>
    <mergeCell ref="J22:J23"/>
    <mergeCell ref="K22:K23"/>
    <mergeCell ref="L22:L23"/>
    <mergeCell ref="K24:K25"/>
    <mergeCell ref="L24:L25"/>
    <mergeCell ref="C24:C25"/>
    <mergeCell ref="D24:D25"/>
    <mergeCell ref="C20:C21"/>
    <mergeCell ref="D20:D21"/>
    <mergeCell ref="B22:B23"/>
    <mergeCell ref="C22:C23"/>
    <mergeCell ref="D22:D23"/>
    <mergeCell ref="E22:E23"/>
    <mergeCell ref="E26:E27"/>
    <mergeCell ref="E24:E25"/>
    <mergeCell ref="B26:B27"/>
    <mergeCell ref="B24:B25"/>
    <mergeCell ref="B28:B29"/>
    <mergeCell ref="B30:B31"/>
    <mergeCell ref="C34:C35"/>
    <mergeCell ref="D34:D35"/>
    <mergeCell ref="E34:E35"/>
    <mergeCell ref="D38:D39"/>
    <mergeCell ref="E38:E39"/>
    <mergeCell ref="I38:I39"/>
    <mergeCell ref="J38:J39"/>
    <mergeCell ref="K38:K39"/>
    <mergeCell ref="L38:L39"/>
    <mergeCell ref="B34:B35"/>
    <mergeCell ref="B36:B37"/>
    <mergeCell ref="C36:C37"/>
    <mergeCell ref="D36:D37"/>
    <mergeCell ref="E36:E37"/>
    <mergeCell ref="B38:B39"/>
    <mergeCell ref="C38:C39"/>
  </mergeCells>
  <conditionalFormatting sqref="B14:L21 D22:D25 L22:L31 M14 M18">
    <cfRule type="expression" dxfId="1" priority="1">
      <formula>OR($B14="MT")</formula>
    </cfRule>
  </conditionalFormatting>
  <conditionalFormatting sqref="B32:L39">
    <cfRule type="expression" dxfId="1" priority="2">
      <formula>OR($B32="MT")</formula>
    </cfRule>
  </conditionalFormatting>
  <conditionalFormatting sqref="B22:I23 B24:K31 K22:K23">
    <cfRule type="expression" dxfId="1" priority="3">
      <formula>OR($B22="MT")</formula>
    </cfRule>
  </conditionalFormatting>
  <conditionalFormatting sqref="F15:H15 F17:H17 F19:H19 F21:H21 F23:H23 F25:H25 F27:H27 F29:H29 F31:H31 F35:H35 F39:H39">
    <cfRule type="expression" dxfId="1" priority="4">
      <formula>OR($B14="MT")</formula>
    </cfRule>
  </conditionalFormatting>
  <conditionalFormatting sqref="F33:H33">
    <cfRule type="expression" dxfId="1" priority="5">
      <formula>OR($B32="MT")</formula>
    </cfRule>
  </conditionalFormatting>
  <conditionalFormatting sqref="F37:H37">
    <cfRule type="expression" dxfId="1" priority="6">
      <formula>OR($B36="MT")</formula>
    </cfRule>
  </conditionalFormatting>
  <conditionalFormatting sqref="J22:J25">
    <cfRule type="expression" dxfId="1" priority="7">
      <formula>OR($B22="MT")</formula>
    </cfRule>
  </conditionalFormatting>
  <conditionalFormatting sqref="K6">
    <cfRule type="containsText" dxfId="2" priority="8" operator="containsText" text="U-10/U-11">
      <formula>NOT(ISERROR(SEARCH(("U-10/U-11"),(K6))))</formula>
    </cfRule>
  </conditionalFormatting>
  <conditionalFormatting sqref="K6">
    <cfRule type="containsText" dxfId="3" priority="9" operator="containsText" text="U-12">
      <formula>NOT(ISERROR(SEARCH(("U-12"),(K6))))</formula>
    </cfRule>
  </conditionalFormatting>
  <conditionalFormatting sqref="K6">
    <cfRule type="containsText" dxfId="4" priority="10" operator="containsText" text="U-11">
      <formula>NOT(ISERROR(SEARCH(("U-11"),(K6))))</formula>
    </cfRule>
  </conditionalFormatting>
  <conditionalFormatting sqref="K6">
    <cfRule type="containsText" dxfId="5" priority="11" operator="containsText" text="U-10">
      <formula>NOT(ISERROR(SEARCH(("U-10"),(K6))))</formula>
    </cfRule>
  </conditionalFormatting>
  <conditionalFormatting sqref="K6">
    <cfRule type="containsText" dxfId="0" priority="12" operator="containsText" text="U-12">
      <formula>NOT(ISERROR(SEARCH(("U-12"),(K6))))</formula>
    </cfRule>
  </conditionalFormatting>
  <conditionalFormatting sqref="K6">
    <cfRule type="containsText" dxfId="6" priority="13" operator="containsText" text="U-10">
      <formula>NOT(ISERROR(SEARCH(("U-10"),(K6))))</formula>
    </cfRule>
  </conditionalFormatting>
  <conditionalFormatting sqref="K6">
    <cfRule type="containsText" dxfId="7" priority="14" operator="containsText" text="U-11">
      <formula>NOT(ISERROR(SEARCH(("U-11"),(K6))))</formula>
    </cfRule>
  </conditionalFormatting>
  <conditionalFormatting sqref="K6">
    <cfRule type="containsText" dxfId="0" priority="15" operator="containsText" text="U-10">
      <formula>NOT(ISERROR(SEARCH(("U-10"),(K6))))</formula>
    </cfRule>
  </conditionalFormatting>
  <conditionalFormatting sqref="M16">
    <cfRule type="expression" dxfId="1" priority="16">
      <formula>OR($B16="MT")</formula>
    </cfRule>
  </conditionalFormatting>
  <conditionalFormatting sqref="M20 M22">
    <cfRule type="expression" dxfId="1" priority="17">
      <formula>OR($B20="MT")</formula>
    </cfRule>
  </conditionalFormatting>
  <conditionalFormatting sqref="M24 M26 M28 M30 M34 M38">
    <cfRule type="expression" dxfId="1" priority="18">
      <formula>OR($B24="MT")</formula>
    </cfRule>
  </conditionalFormatting>
  <conditionalFormatting sqref="M32">
    <cfRule type="expression" dxfId="1" priority="19">
      <formula>OR($B32="MT")</formula>
    </cfRule>
  </conditionalFormatting>
  <conditionalFormatting sqref="M36">
    <cfRule type="expression" dxfId="1" priority="20">
      <formula>OR($B36="MT")</formula>
    </cfRule>
  </conditionalFormatting>
  <dataValidations>
    <dataValidation type="list" allowBlank="1" showErrorMessage="1" sqref="D6">
      <formula1>$Z$12:$Z$20</formula1>
    </dataValidation>
    <dataValidation type="list" allowBlank="1" showErrorMessage="1" sqref="K7">
      <formula1>$AE$12:$AE$21</formula1>
    </dataValidation>
    <dataValidation type="list" allowBlank="1" showErrorMessage="1" sqref="D7">
      <formula1>$AC$12:$AC$59</formula1>
    </dataValidation>
    <dataValidation type="list" allowBlank="1" showErrorMessage="1" sqref="K11">
      <formula1>$AF$12:$AF$13</formula1>
    </dataValidation>
    <dataValidation type="list" allowBlank="1" showErrorMessage="1" sqref="K6">
      <formula1>$AD$12:$AD$17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CCC"/>
    <pageSetUpPr/>
  </sheetPr>
  <sheetViews>
    <sheetView workbookViewId="0"/>
  </sheetViews>
  <sheetFormatPr customHeight="1" defaultColWidth="14.43" defaultRowHeight="15.0"/>
  <cols>
    <col customWidth="1" min="1" max="1" width="1.57"/>
    <col customWidth="1" min="2" max="3" width="6.57"/>
    <col customWidth="1" min="4" max="4" width="14.43"/>
    <col customWidth="1" min="5" max="5" width="5.57"/>
    <col customWidth="1" min="6" max="6" width="3.57"/>
    <col customWidth="1" min="7" max="7" width="2.57"/>
    <col customWidth="1" min="8" max="8" width="3.57"/>
    <col customWidth="1" min="9" max="9" width="5.57"/>
    <col customWidth="1" min="10" max="10" width="14.43"/>
    <col customWidth="1" min="11" max="13" width="10.57"/>
    <col customWidth="1" min="14" max="36" width="9.0"/>
  </cols>
  <sheetData>
    <row r="1" ht="6.0" customHeight="1">
      <c r="A1" s="192"/>
      <c r="B1" s="192"/>
      <c r="C1" s="192"/>
      <c r="D1" s="192"/>
      <c r="E1" s="192"/>
      <c r="F1" s="381"/>
      <c r="G1" s="381"/>
      <c r="H1" s="381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382"/>
      <c r="AH1" s="382"/>
      <c r="AI1" s="382"/>
      <c r="AJ1" s="382"/>
    </row>
    <row r="2" ht="19.5" customHeight="1">
      <c r="A2" s="192"/>
      <c r="B2" s="383" t="s">
        <v>120</v>
      </c>
      <c r="C2" s="263"/>
      <c r="D2" s="263"/>
      <c r="E2" s="263"/>
      <c r="F2" s="263"/>
      <c r="G2" s="263"/>
      <c r="H2" s="263"/>
      <c r="I2" s="263"/>
      <c r="J2" s="263"/>
      <c r="K2" s="263"/>
      <c r="L2" s="384"/>
      <c r="M2" s="385"/>
      <c r="N2" s="386" t="s">
        <v>77</v>
      </c>
      <c r="O2" s="386" t="s">
        <v>121</v>
      </c>
      <c r="P2" s="386" t="s">
        <v>122</v>
      </c>
      <c r="Q2" s="386" t="s">
        <v>123</v>
      </c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382"/>
      <c r="AH2" s="382"/>
      <c r="AI2" s="382"/>
      <c r="AJ2" s="382"/>
    </row>
    <row r="3" ht="19.5" customHeight="1">
      <c r="A3" s="192"/>
      <c r="B3" s="387"/>
      <c r="C3" s="388"/>
      <c r="D3" s="388"/>
      <c r="E3" s="388"/>
      <c r="F3" s="388"/>
      <c r="G3" s="388"/>
      <c r="H3" s="388"/>
      <c r="I3" s="388"/>
      <c r="J3" s="388"/>
      <c r="K3" s="388"/>
      <c r="L3" s="389"/>
      <c r="M3" s="385"/>
      <c r="N3" s="386" t="s">
        <v>124</v>
      </c>
      <c r="O3" s="390"/>
      <c r="P3" s="391"/>
      <c r="Q3" s="391"/>
      <c r="R3" s="392"/>
      <c r="S3" s="392"/>
      <c r="T3" s="392"/>
      <c r="U3" s="392"/>
      <c r="V3" s="392"/>
      <c r="W3" s="392"/>
      <c r="X3" s="392"/>
      <c r="Y3" s="192"/>
      <c r="Z3" s="192"/>
      <c r="AA3" s="192"/>
      <c r="AB3" s="192"/>
      <c r="AC3" s="192"/>
      <c r="AD3" s="192"/>
      <c r="AE3" s="192"/>
      <c r="AF3" s="192"/>
      <c r="AG3" s="382"/>
      <c r="AH3" s="382"/>
      <c r="AI3" s="382"/>
      <c r="AJ3" s="382"/>
    </row>
    <row r="4" ht="19.5" customHeight="1">
      <c r="A4" s="192"/>
      <c r="B4" s="393" t="s">
        <v>125</v>
      </c>
      <c r="M4" s="385"/>
      <c r="N4" s="386" t="s">
        <v>126</v>
      </c>
      <c r="O4" s="390"/>
      <c r="P4" s="391"/>
      <c r="Q4" s="391"/>
      <c r="R4" s="392"/>
      <c r="S4" s="392"/>
      <c r="T4" s="392"/>
      <c r="U4" s="394"/>
      <c r="V4" s="394"/>
      <c r="W4" s="392"/>
      <c r="X4" s="392"/>
      <c r="Y4" s="192"/>
      <c r="Z4" s="192"/>
      <c r="AA4" s="192"/>
      <c r="AB4" s="192"/>
      <c r="AC4" s="192"/>
      <c r="AD4" s="192"/>
      <c r="AE4" s="192"/>
      <c r="AF4" s="192"/>
      <c r="AG4" s="382"/>
      <c r="AH4" s="382"/>
      <c r="AI4" s="382"/>
      <c r="AJ4" s="382"/>
    </row>
    <row r="5" ht="19.5" customHeight="1">
      <c r="A5" s="19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385"/>
      <c r="N5" s="386" t="s">
        <v>127</v>
      </c>
      <c r="O5" s="390"/>
      <c r="P5" s="391"/>
      <c r="Q5" s="391"/>
      <c r="R5" s="392"/>
      <c r="S5" s="392"/>
      <c r="T5" s="392"/>
      <c r="U5" s="392"/>
      <c r="V5" s="392"/>
      <c r="W5" s="392"/>
      <c r="X5" s="392"/>
      <c r="Y5" s="192"/>
      <c r="Z5" s="192"/>
      <c r="AA5" s="192"/>
      <c r="AB5" s="192"/>
      <c r="AC5" s="192"/>
      <c r="AD5" s="192"/>
      <c r="AE5" s="192"/>
      <c r="AF5" s="192"/>
      <c r="AG5" s="382"/>
      <c r="AH5" s="382"/>
      <c r="AI5" s="382"/>
      <c r="AJ5" s="382"/>
    </row>
    <row r="6" ht="19.5" customHeight="1">
      <c r="A6" s="192"/>
      <c r="B6" s="395" t="s">
        <v>128</v>
      </c>
      <c r="C6" s="280"/>
      <c r="D6" s="396" t="s">
        <v>129</v>
      </c>
      <c r="E6" s="2"/>
      <c r="F6" s="2"/>
      <c r="G6" s="2"/>
      <c r="H6" s="2"/>
      <c r="I6" s="397"/>
      <c r="J6" s="398" t="s">
        <v>130</v>
      </c>
      <c r="K6" s="399" t="s">
        <v>131</v>
      </c>
      <c r="L6" s="280"/>
      <c r="M6" s="400"/>
      <c r="N6" s="386" t="s">
        <v>132</v>
      </c>
      <c r="O6" s="390"/>
      <c r="P6" s="391"/>
      <c r="Q6" s="391"/>
      <c r="R6" s="392"/>
      <c r="S6" s="392"/>
      <c r="T6" s="392"/>
      <c r="U6" s="392"/>
      <c r="V6" s="392"/>
      <c r="W6" s="392"/>
      <c r="X6" s="392"/>
      <c r="Y6" s="192"/>
      <c r="Z6" s="192"/>
      <c r="AA6" s="192"/>
      <c r="AB6" s="192"/>
      <c r="AC6" s="192"/>
      <c r="AD6" s="192"/>
      <c r="AE6" s="192"/>
      <c r="AF6" s="192"/>
      <c r="AG6" s="382"/>
      <c r="AH6" s="382"/>
      <c r="AI6" s="382"/>
      <c r="AJ6" s="382"/>
    </row>
    <row r="7" ht="19.5" customHeight="1">
      <c r="A7" s="192"/>
      <c r="B7" s="401" t="s">
        <v>133</v>
      </c>
      <c r="C7" s="402"/>
      <c r="D7" s="403" t="s">
        <v>179</v>
      </c>
      <c r="E7" s="303"/>
      <c r="F7" s="303"/>
      <c r="G7" s="303"/>
      <c r="H7" s="303"/>
      <c r="I7" s="404"/>
      <c r="J7" s="405" t="s">
        <v>135</v>
      </c>
      <c r="K7" s="406" t="s">
        <v>136</v>
      </c>
      <c r="L7" s="402"/>
      <c r="M7" s="400"/>
      <c r="N7" s="386" t="s">
        <v>137</v>
      </c>
      <c r="O7" s="390"/>
      <c r="P7" s="391"/>
      <c r="Q7" s="391"/>
      <c r="R7" s="392"/>
      <c r="S7" s="394"/>
      <c r="T7" s="392"/>
      <c r="U7" s="392"/>
      <c r="V7" s="394"/>
      <c r="W7" s="392"/>
      <c r="X7" s="392"/>
      <c r="Y7" s="192"/>
      <c r="Z7" s="192"/>
      <c r="AA7" s="192"/>
      <c r="AB7" s="192"/>
      <c r="AC7" s="192"/>
      <c r="AD7" s="192"/>
      <c r="AE7" s="192"/>
      <c r="AF7" s="192"/>
      <c r="AG7" s="382"/>
      <c r="AH7" s="382"/>
      <c r="AI7" s="382"/>
      <c r="AJ7" s="382"/>
    </row>
    <row r="8" ht="19.5" customHeight="1">
      <c r="A8" s="192"/>
      <c r="B8" s="401" t="s">
        <v>138</v>
      </c>
      <c r="C8" s="402"/>
      <c r="D8" s="407">
        <v>45823.0</v>
      </c>
      <c r="E8" s="303"/>
      <c r="F8" s="303"/>
      <c r="G8" s="303"/>
      <c r="H8" s="303"/>
      <c r="I8" s="404"/>
      <c r="J8" s="405" t="s">
        <v>139</v>
      </c>
      <c r="K8" s="408" t="s">
        <v>5</v>
      </c>
      <c r="L8" s="402"/>
      <c r="M8" s="409"/>
      <c r="N8" s="386" t="s">
        <v>140</v>
      </c>
      <c r="O8" s="390"/>
      <c r="P8" s="391"/>
      <c r="Q8" s="391"/>
      <c r="R8" s="392"/>
      <c r="S8" s="394"/>
      <c r="T8" s="392"/>
      <c r="U8" s="392"/>
      <c r="V8" s="394"/>
      <c r="W8" s="392"/>
      <c r="X8" s="392"/>
      <c r="Y8" s="192"/>
      <c r="Z8" s="192"/>
      <c r="AA8" s="192"/>
      <c r="AB8" s="192"/>
      <c r="AC8" s="192"/>
      <c r="AD8" s="192"/>
      <c r="AE8" s="192"/>
      <c r="AF8" s="192"/>
      <c r="AG8" s="382"/>
      <c r="AH8" s="382"/>
      <c r="AI8" s="382"/>
      <c r="AJ8" s="382"/>
    </row>
    <row r="9" ht="19.5" customHeight="1">
      <c r="A9" s="192"/>
      <c r="B9" s="410" t="s">
        <v>141</v>
      </c>
      <c r="C9" s="411"/>
      <c r="D9" s="412" t="s">
        <v>86</v>
      </c>
      <c r="E9" s="413"/>
      <c r="F9" s="413"/>
      <c r="G9" s="413"/>
      <c r="H9" s="413"/>
      <c r="I9" s="414"/>
      <c r="J9" s="415" t="s">
        <v>142</v>
      </c>
      <c r="K9" s="416"/>
      <c r="L9" s="411"/>
      <c r="M9" s="409"/>
      <c r="N9" s="386" t="s">
        <v>143</v>
      </c>
      <c r="O9" s="390"/>
      <c r="P9" s="391"/>
      <c r="Q9" s="391"/>
      <c r="R9" s="392"/>
      <c r="S9" s="392"/>
      <c r="T9" s="392"/>
      <c r="U9" s="392"/>
      <c r="V9" s="392"/>
      <c r="W9" s="392"/>
      <c r="X9" s="392"/>
      <c r="Y9" s="192"/>
      <c r="Z9" s="192"/>
      <c r="AA9" s="192"/>
      <c r="AB9" s="192"/>
      <c r="AC9" s="192"/>
      <c r="AD9" s="192"/>
      <c r="AE9" s="192"/>
      <c r="AF9" s="192"/>
      <c r="AG9" s="382"/>
      <c r="AH9" s="382"/>
      <c r="AI9" s="382"/>
      <c r="AJ9" s="382"/>
    </row>
    <row r="10" ht="19.5" customHeight="1">
      <c r="A10" s="192"/>
      <c r="B10" s="192"/>
      <c r="C10" s="192"/>
      <c r="D10" s="192"/>
      <c r="E10" s="192"/>
      <c r="F10" s="381"/>
      <c r="G10" s="381"/>
      <c r="H10" s="381"/>
      <c r="I10" s="192"/>
      <c r="J10" s="192"/>
      <c r="K10" s="192"/>
      <c r="L10" s="192"/>
      <c r="M10" s="192"/>
      <c r="N10" s="417"/>
      <c r="O10" s="418"/>
      <c r="P10" s="419"/>
      <c r="Q10" s="419"/>
      <c r="R10" s="392"/>
      <c r="S10" s="392"/>
      <c r="T10" s="392"/>
      <c r="U10" s="392"/>
      <c r="V10" s="392"/>
      <c r="W10" s="392"/>
      <c r="X10" s="392"/>
      <c r="Y10" s="192"/>
      <c r="Z10" s="192"/>
      <c r="AA10" s="192"/>
      <c r="AB10" s="192"/>
      <c r="AC10" s="192"/>
      <c r="AD10" s="192"/>
      <c r="AE10" s="192"/>
      <c r="AF10" s="192"/>
      <c r="AG10" s="382"/>
      <c r="AH10" s="382"/>
      <c r="AI10" s="382"/>
      <c r="AJ10" s="382"/>
    </row>
    <row r="11" ht="19.5" customHeight="1">
      <c r="A11" s="192"/>
      <c r="B11" s="420" t="s">
        <v>144</v>
      </c>
      <c r="C11" s="421"/>
      <c r="D11" s="192" t="s">
        <v>145</v>
      </c>
      <c r="E11" s="192"/>
      <c r="F11" s="381"/>
      <c r="G11" s="381"/>
      <c r="H11" s="381"/>
      <c r="I11" s="192"/>
      <c r="J11" s="422" t="s">
        <v>146</v>
      </c>
      <c r="K11" s="423"/>
      <c r="L11" s="22"/>
      <c r="M11" s="420" t="s">
        <v>147</v>
      </c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382"/>
      <c r="AH11" s="382"/>
      <c r="AI11" s="382"/>
      <c r="AJ11" s="382"/>
    </row>
    <row r="12" ht="19.5" customHeight="1">
      <c r="A12" s="192"/>
      <c r="B12" s="424" t="s">
        <v>148</v>
      </c>
      <c r="C12" s="425" t="s">
        <v>149</v>
      </c>
      <c r="D12" s="426" t="s">
        <v>121</v>
      </c>
      <c r="E12" s="427" t="s">
        <v>56</v>
      </c>
      <c r="F12" s="428" t="s">
        <v>150</v>
      </c>
      <c r="G12" s="198"/>
      <c r="H12" s="201"/>
      <c r="I12" s="429" t="s">
        <v>56</v>
      </c>
      <c r="J12" s="430" t="s">
        <v>121</v>
      </c>
      <c r="K12" s="431" t="s">
        <v>81</v>
      </c>
      <c r="L12" s="432" t="s">
        <v>151</v>
      </c>
      <c r="M12" s="433" t="s">
        <v>152</v>
      </c>
      <c r="N12" s="198"/>
      <c r="O12" s="198"/>
      <c r="P12" s="198"/>
      <c r="Q12" s="198"/>
      <c r="R12" s="199"/>
      <c r="S12" s="434" t="s">
        <v>153</v>
      </c>
      <c r="T12" s="192"/>
      <c r="U12" s="192"/>
      <c r="V12" s="192"/>
      <c r="W12" s="192"/>
      <c r="X12" s="192"/>
      <c r="Y12" s="192"/>
      <c r="Z12" s="193" t="s">
        <v>154</v>
      </c>
      <c r="AA12" s="193"/>
      <c r="AB12" s="193"/>
      <c r="AC12" s="193" t="s">
        <v>134</v>
      </c>
      <c r="AD12" s="193" t="s">
        <v>155</v>
      </c>
      <c r="AE12" s="193" t="s">
        <v>156</v>
      </c>
      <c r="AF12" s="193" t="s">
        <v>157</v>
      </c>
      <c r="AG12" s="435"/>
      <c r="AH12" s="382"/>
      <c r="AI12" s="382"/>
      <c r="AJ12" s="382"/>
    </row>
    <row r="13" ht="19.5" customHeight="1">
      <c r="A13" s="192"/>
      <c r="B13" s="436"/>
      <c r="C13" s="436"/>
      <c r="D13" s="21"/>
      <c r="E13" s="437"/>
      <c r="F13" s="211"/>
      <c r="G13" s="22"/>
      <c r="H13" s="210"/>
      <c r="I13" s="438"/>
      <c r="J13" s="208"/>
      <c r="K13" s="100"/>
      <c r="L13" s="27"/>
      <c r="M13" s="21"/>
      <c r="N13" s="22"/>
      <c r="O13" s="22"/>
      <c r="P13" s="22"/>
      <c r="Q13" s="22"/>
      <c r="R13" s="208"/>
      <c r="S13" s="434" t="s">
        <v>158</v>
      </c>
      <c r="T13" s="192"/>
      <c r="U13" s="192"/>
      <c r="V13" s="192"/>
      <c r="W13" s="192"/>
      <c r="X13" s="192"/>
      <c r="Y13" s="192"/>
      <c r="Z13" s="193" t="s">
        <v>129</v>
      </c>
      <c r="AA13" s="193"/>
      <c r="AB13" s="193"/>
      <c r="AC13" s="193" t="s">
        <v>159</v>
      </c>
      <c r="AD13" s="193" t="s">
        <v>160</v>
      </c>
      <c r="AE13" s="193" t="s">
        <v>136</v>
      </c>
      <c r="AF13" s="193" t="s">
        <v>161</v>
      </c>
      <c r="AG13" s="435"/>
      <c r="AH13" s="382"/>
      <c r="AI13" s="382"/>
      <c r="AJ13" s="382"/>
    </row>
    <row r="14" ht="19.5" customHeight="1">
      <c r="A14" s="382"/>
      <c r="B14" s="461">
        <v>1.0</v>
      </c>
      <c r="C14" s="462">
        <v>0.375</v>
      </c>
      <c r="D14" s="476" t="s">
        <v>7</v>
      </c>
      <c r="E14" s="464"/>
      <c r="F14" s="465"/>
      <c r="G14" s="466" t="s">
        <v>82</v>
      </c>
      <c r="H14" s="467"/>
      <c r="I14" s="468"/>
      <c r="J14" s="469" t="s">
        <v>8</v>
      </c>
      <c r="K14" s="470" t="s">
        <v>5</v>
      </c>
      <c r="L14" s="471" t="s">
        <v>5</v>
      </c>
      <c r="M14" s="472"/>
      <c r="N14" s="240"/>
      <c r="O14" s="240"/>
      <c r="P14" s="240"/>
      <c r="Q14" s="240"/>
      <c r="R14" s="241"/>
      <c r="S14" s="192"/>
      <c r="T14" s="192"/>
      <c r="U14" s="192"/>
      <c r="V14" s="192"/>
      <c r="W14" s="192"/>
      <c r="X14" s="192"/>
      <c r="Y14" s="192"/>
      <c r="Z14" s="193" t="s">
        <v>169</v>
      </c>
      <c r="AA14" s="193"/>
      <c r="AB14" s="193"/>
      <c r="AC14" s="193" t="s">
        <v>170</v>
      </c>
      <c r="AD14" s="192"/>
      <c r="AE14" s="193" t="s">
        <v>171</v>
      </c>
      <c r="AF14" s="193"/>
      <c r="AG14" s="435"/>
      <c r="AH14" s="382"/>
      <c r="AI14" s="382"/>
      <c r="AJ14" s="382"/>
    </row>
    <row r="15" ht="19.5" customHeight="1">
      <c r="A15" s="382"/>
      <c r="B15" s="452"/>
      <c r="C15" s="452"/>
      <c r="D15" s="535"/>
      <c r="E15" s="536"/>
      <c r="F15" s="455"/>
      <c r="G15" s="456" t="s">
        <v>82</v>
      </c>
      <c r="H15" s="457"/>
      <c r="I15" s="537"/>
      <c r="J15" s="271"/>
      <c r="K15" s="41"/>
      <c r="L15" s="157"/>
      <c r="M15" s="139"/>
      <c r="R15" s="271"/>
      <c r="S15" s="192"/>
      <c r="T15" s="192"/>
      <c r="U15" s="192"/>
      <c r="V15" s="192"/>
      <c r="W15" s="192"/>
      <c r="X15" s="192"/>
      <c r="Y15" s="192"/>
      <c r="Z15" s="193" t="s">
        <v>172</v>
      </c>
      <c r="AA15" s="193"/>
      <c r="AB15" s="193"/>
      <c r="AC15" s="193" t="s">
        <v>173</v>
      </c>
      <c r="AD15" s="193"/>
      <c r="AE15" s="193" t="s">
        <v>174</v>
      </c>
      <c r="AF15" s="193"/>
      <c r="AG15" s="435"/>
      <c r="AH15" s="382"/>
      <c r="AI15" s="382"/>
      <c r="AJ15" s="382"/>
    </row>
    <row r="16" ht="19.5" customHeight="1">
      <c r="A16" s="192"/>
      <c r="B16" s="461">
        <v>2.0</v>
      </c>
      <c r="C16" s="538" t="s">
        <v>222</v>
      </c>
      <c r="D16" s="476" t="s">
        <v>5</v>
      </c>
      <c r="E16" s="464"/>
      <c r="F16" s="465"/>
      <c r="G16" s="466" t="s">
        <v>82</v>
      </c>
      <c r="H16" s="467"/>
      <c r="I16" s="468"/>
      <c r="J16" s="469" t="s">
        <v>7</v>
      </c>
      <c r="K16" s="470" t="s">
        <v>8</v>
      </c>
      <c r="L16" s="471" t="s">
        <v>8</v>
      </c>
      <c r="M16" s="472"/>
      <c r="N16" s="240"/>
      <c r="O16" s="240"/>
      <c r="P16" s="240"/>
      <c r="Q16" s="240"/>
      <c r="R16" s="241"/>
      <c r="S16" s="192"/>
      <c r="T16" s="192"/>
      <c r="U16" s="192"/>
      <c r="V16" s="192"/>
      <c r="W16" s="192"/>
      <c r="X16" s="192"/>
      <c r="Y16" s="192"/>
      <c r="Z16" s="193" t="s">
        <v>162</v>
      </c>
      <c r="AA16" s="193"/>
      <c r="AB16" s="193"/>
      <c r="AC16" s="193" t="s">
        <v>163</v>
      </c>
      <c r="AD16" s="193" t="s">
        <v>131</v>
      </c>
      <c r="AE16" s="193" t="s">
        <v>164</v>
      </c>
      <c r="AF16" s="193"/>
      <c r="AG16" s="435"/>
      <c r="AH16" s="382"/>
      <c r="AI16" s="382"/>
      <c r="AJ16" s="382"/>
    </row>
    <row r="17" ht="19.5" customHeight="1">
      <c r="A17" s="382"/>
      <c r="B17" s="451"/>
      <c r="C17" s="451"/>
      <c r="D17" s="453"/>
      <c r="E17" s="454"/>
      <c r="F17" s="473"/>
      <c r="G17" s="474" t="s">
        <v>82</v>
      </c>
      <c r="H17" s="475"/>
      <c r="I17" s="458"/>
      <c r="J17" s="228"/>
      <c r="K17" s="459"/>
      <c r="L17" s="460"/>
      <c r="M17" s="226"/>
      <c r="N17" s="227"/>
      <c r="O17" s="227"/>
      <c r="P17" s="227"/>
      <c r="Q17" s="227"/>
      <c r="R17" s="228"/>
      <c r="S17" s="434" t="s">
        <v>165</v>
      </c>
      <c r="T17" s="192"/>
      <c r="U17" s="192"/>
      <c r="V17" s="192"/>
      <c r="W17" s="192"/>
      <c r="X17" s="192"/>
      <c r="Y17" s="192"/>
      <c r="Z17" s="193" t="s">
        <v>166</v>
      </c>
      <c r="AA17" s="193"/>
      <c r="AB17" s="193"/>
      <c r="AC17" s="193" t="s">
        <v>167</v>
      </c>
      <c r="AD17" s="193"/>
      <c r="AE17" s="193" t="s">
        <v>168</v>
      </c>
      <c r="AF17" s="193"/>
      <c r="AG17" s="435"/>
      <c r="AH17" s="382"/>
      <c r="AI17" s="382"/>
      <c r="AJ17" s="382"/>
    </row>
    <row r="18" ht="19.5" customHeight="1">
      <c r="A18" s="382"/>
      <c r="B18" s="461">
        <v>3.0</v>
      </c>
      <c r="C18" s="462">
        <v>0.4583333333333333</v>
      </c>
      <c r="D18" s="476" t="s">
        <v>5</v>
      </c>
      <c r="E18" s="464"/>
      <c r="F18" s="465"/>
      <c r="G18" s="466"/>
      <c r="H18" s="467"/>
      <c r="I18" s="468"/>
      <c r="J18" s="476" t="s">
        <v>8</v>
      </c>
      <c r="K18" s="470" t="s">
        <v>7</v>
      </c>
      <c r="L18" s="471" t="s">
        <v>7</v>
      </c>
      <c r="M18" s="480"/>
      <c r="N18" s="240"/>
      <c r="O18" s="240"/>
      <c r="P18" s="240"/>
      <c r="Q18" s="240"/>
      <c r="R18" s="241"/>
      <c r="S18" s="192"/>
      <c r="T18" s="192"/>
      <c r="U18" s="192"/>
      <c r="V18" s="192"/>
      <c r="W18" s="192"/>
      <c r="X18" s="192"/>
      <c r="Y18" s="192"/>
      <c r="Z18" s="193" t="s">
        <v>181</v>
      </c>
      <c r="AA18" s="193"/>
      <c r="AB18" s="193"/>
      <c r="AC18" s="193" t="s">
        <v>182</v>
      </c>
      <c r="AD18" s="193"/>
      <c r="AE18" s="193" t="s">
        <v>183</v>
      </c>
      <c r="AF18" s="481"/>
      <c r="AG18" s="435"/>
      <c r="AH18" s="435"/>
      <c r="AI18" s="382"/>
      <c r="AJ18" s="382"/>
    </row>
    <row r="19" ht="19.5" customHeight="1">
      <c r="A19" s="382"/>
      <c r="B19" s="451"/>
      <c r="C19" s="451"/>
      <c r="D19" s="453"/>
      <c r="E19" s="454"/>
      <c r="F19" s="473"/>
      <c r="G19" s="474"/>
      <c r="H19" s="475"/>
      <c r="I19" s="458"/>
      <c r="J19" s="453"/>
      <c r="K19" s="459"/>
      <c r="L19" s="460"/>
      <c r="M19" s="226"/>
      <c r="N19" s="227"/>
      <c r="O19" s="227"/>
      <c r="P19" s="227"/>
      <c r="Q19" s="227"/>
      <c r="R19" s="228"/>
      <c r="S19" s="192"/>
      <c r="T19" s="192"/>
      <c r="U19" s="192"/>
      <c r="V19" s="192"/>
      <c r="W19" s="192"/>
      <c r="X19" s="192"/>
      <c r="Y19" s="192"/>
      <c r="Z19" s="193"/>
      <c r="AA19" s="193"/>
      <c r="AB19" s="193"/>
      <c r="AC19" s="193" t="s">
        <v>184</v>
      </c>
      <c r="AD19" s="193"/>
      <c r="AE19" s="193"/>
      <c r="AF19" s="481"/>
      <c r="AG19" s="435"/>
      <c r="AH19" s="435"/>
      <c r="AI19" s="382"/>
      <c r="AJ19" s="382"/>
    </row>
    <row r="20" ht="19.5" customHeight="1">
      <c r="A20" s="382"/>
      <c r="B20" s="439"/>
      <c r="C20" s="462"/>
      <c r="D20" s="476"/>
      <c r="E20" s="464"/>
      <c r="F20" s="443"/>
      <c r="G20" s="444" t="s">
        <v>82</v>
      </c>
      <c r="H20" s="445"/>
      <c r="I20" s="446"/>
      <c r="J20" s="447"/>
      <c r="K20" s="448"/>
      <c r="L20" s="449"/>
      <c r="M20" s="477"/>
      <c r="R20" s="271"/>
      <c r="S20" s="192"/>
      <c r="T20" s="192"/>
      <c r="U20" s="192"/>
      <c r="V20" s="192"/>
      <c r="W20" s="192"/>
      <c r="X20" s="192"/>
      <c r="Y20" s="192"/>
      <c r="Z20" s="193" t="s">
        <v>175</v>
      </c>
      <c r="AA20" s="193"/>
      <c r="AB20" s="193"/>
      <c r="AC20" s="193" t="s">
        <v>176</v>
      </c>
      <c r="AD20" s="193"/>
      <c r="AE20" s="193" t="s">
        <v>177</v>
      </c>
      <c r="AF20" s="193"/>
      <c r="AG20" s="435"/>
      <c r="AH20" s="382"/>
      <c r="AI20" s="382"/>
      <c r="AJ20" s="382"/>
    </row>
    <row r="21" ht="19.5" customHeight="1">
      <c r="A21" s="382"/>
      <c r="B21" s="451"/>
      <c r="C21" s="451"/>
      <c r="D21" s="453"/>
      <c r="E21" s="454"/>
      <c r="F21" s="473"/>
      <c r="G21" s="474" t="s">
        <v>82</v>
      </c>
      <c r="H21" s="475"/>
      <c r="I21" s="458"/>
      <c r="J21" s="228"/>
      <c r="K21" s="459"/>
      <c r="L21" s="460"/>
      <c r="M21" s="226"/>
      <c r="N21" s="227"/>
      <c r="O21" s="227"/>
      <c r="P21" s="227"/>
      <c r="Q21" s="227"/>
      <c r="R21" s="228"/>
      <c r="S21" s="192"/>
      <c r="T21" s="192"/>
      <c r="U21" s="192"/>
      <c r="V21" s="192"/>
      <c r="W21" s="192"/>
      <c r="X21" s="192"/>
      <c r="Y21" s="192"/>
      <c r="Z21" s="193" t="s">
        <v>178</v>
      </c>
      <c r="AA21" s="193"/>
      <c r="AB21" s="193"/>
      <c r="AC21" s="193" t="s">
        <v>179</v>
      </c>
      <c r="AD21" s="193"/>
      <c r="AE21" s="193" t="s">
        <v>180</v>
      </c>
      <c r="AF21" s="193"/>
      <c r="AG21" s="435"/>
      <c r="AH21" s="382"/>
      <c r="AI21" s="382"/>
      <c r="AJ21" s="382"/>
    </row>
    <row r="22" ht="19.5" customHeight="1">
      <c r="A22" s="382"/>
      <c r="B22" s="439"/>
      <c r="C22" s="478"/>
      <c r="D22" s="476"/>
      <c r="E22" s="479"/>
      <c r="F22" s="443"/>
      <c r="G22" s="444"/>
      <c r="H22" s="445"/>
      <c r="I22" s="446"/>
      <c r="J22" s="469"/>
      <c r="K22" s="482"/>
      <c r="L22" s="449"/>
      <c r="M22" s="480"/>
      <c r="N22" s="240"/>
      <c r="O22" s="240"/>
      <c r="P22" s="240"/>
      <c r="Q22" s="240"/>
      <c r="R22" s="241"/>
      <c r="S22" s="192"/>
      <c r="T22" s="192"/>
      <c r="U22" s="192"/>
      <c r="V22" s="192"/>
      <c r="W22" s="192"/>
      <c r="X22" s="192"/>
      <c r="Y22" s="192"/>
      <c r="Z22" s="193"/>
      <c r="AA22" s="193"/>
      <c r="AB22" s="193"/>
      <c r="AC22" s="193" t="s">
        <v>185</v>
      </c>
      <c r="AD22" s="193"/>
      <c r="AE22" s="193"/>
      <c r="AF22" s="481"/>
      <c r="AG22" s="435"/>
      <c r="AH22" s="435"/>
      <c r="AI22" s="382"/>
      <c r="AJ22" s="382"/>
    </row>
    <row r="23" ht="19.5" customHeight="1">
      <c r="A23" s="382"/>
      <c r="B23" s="451"/>
      <c r="C23" s="451"/>
      <c r="D23" s="453"/>
      <c r="E23" s="454"/>
      <c r="F23" s="473"/>
      <c r="G23" s="474"/>
      <c r="H23" s="475"/>
      <c r="I23" s="458"/>
      <c r="J23" s="228"/>
      <c r="K23" s="459"/>
      <c r="L23" s="460"/>
      <c r="M23" s="226"/>
      <c r="N23" s="227"/>
      <c r="O23" s="227"/>
      <c r="P23" s="227"/>
      <c r="Q23" s="227"/>
      <c r="R23" s="228"/>
      <c r="S23" s="192"/>
      <c r="T23" s="192"/>
      <c r="U23" s="192"/>
      <c r="V23" s="192"/>
      <c r="W23" s="192"/>
      <c r="X23" s="192"/>
      <c r="Y23" s="192"/>
      <c r="Z23" s="193"/>
      <c r="AA23" s="193"/>
      <c r="AB23" s="193"/>
      <c r="AC23" s="193" t="s">
        <v>186</v>
      </c>
      <c r="AD23" s="193"/>
      <c r="AE23" s="193"/>
      <c r="AF23" s="481"/>
      <c r="AG23" s="435"/>
      <c r="AH23" s="435"/>
      <c r="AI23" s="382"/>
      <c r="AJ23" s="382"/>
    </row>
    <row r="24" ht="19.5" customHeight="1">
      <c r="A24" s="382"/>
      <c r="B24" s="439"/>
      <c r="C24" s="440"/>
      <c r="D24" s="267"/>
      <c r="E24" s="479"/>
      <c r="F24" s="443"/>
      <c r="G24" s="444"/>
      <c r="H24" s="445"/>
      <c r="I24" s="446"/>
      <c r="J24" s="447"/>
      <c r="K24" s="482"/>
      <c r="L24" s="449"/>
      <c r="M24" s="472"/>
      <c r="N24" s="240"/>
      <c r="O24" s="240"/>
      <c r="P24" s="240"/>
      <c r="Q24" s="240"/>
      <c r="R24" s="241"/>
      <c r="S24" s="192"/>
      <c r="T24" s="192"/>
      <c r="U24" s="192"/>
      <c r="V24" s="192"/>
      <c r="W24" s="192"/>
      <c r="X24" s="192"/>
      <c r="Y24" s="192"/>
      <c r="Z24" s="193"/>
      <c r="AA24" s="193"/>
      <c r="AB24" s="193"/>
      <c r="AC24" s="193" t="s">
        <v>187</v>
      </c>
      <c r="AD24" s="193"/>
      <c r="AE24" s="193"/>
      <c r="AF24" s="481"/>
      <c r="AG24" s="435"/>
      <c r="AH24" s="435"/>
      <c r="AI24" s="382"/>
      <c r="AJ24" s="382"/>
    </row>
    <row r="25" ht="19.5" customHeight="1">
      <c r="A25" s="382"/>
      <c r="B25" s="451"/>
      <c r="C25" s="451"/>
      <c r="D25" s="226"/>
      <c r="E25" s="454"/>
      <c r="F25" s="473"/>
      <c r="G25" s="474"/>
      <c r="H25" s="475"/>
      <c r="I25" s="458"/>
      <c r="J25" s="228"/>
      <c r="K25" s="459"/>
      <c r="L25" s="460"/>
      <c r="M25" s="226"/>
      <c r="N25" s="227"/>
      <c r="O25" s="227"/>
      <c r="P25" s="227"/>
      <c r="Q25" s="227"/>
      <c r="R25" s="228"/>
      <c r="S25" s="192"/>
      <c r="T25" s="192"/>
      <c r="U25" s="192"/>
      <c r="V25" s="192"/>
      <c r="W25" s="192"/>
      <c r="X25" s="192"/>
      <c r="Y25" s="192"/>
      <c r="Z25" s="193"/>
      <c r="AA25" s="193"/>
      <c r="AB25" s="193"/>
      <c r="AC25" s="193" t="s">
        <v>188</v>
      </c>
      <c r="AD25" s="193"/>
      <c r="AE25" s="193"/>
      <c r="AF25" s="481"/>
      <c r="AG25" s="435"/>
      <c r="AH25" s="435"/>
      <c r="AI25" s="382"/>
      <c r="AJ25" s="382"/>
    </row>
    <row r="26" ht="19.5" customHeight="1">
      <c r="A26" s="382"/>
      <c r="B26" s="439"/>
      <c r="C26" s="440"/>
      <c r="D26" s="267"/>
      <c r="E26" s="479"/>
      <c r="F26" s="443"/>
      <c r="G26" s="444"/>
      <c r="H26" s="445"/>
      <c r="I26" s="446"/>
      <c r="J26" s="447"/>
      <c r="K26" s="482"/>
      <c r="L26" s="449"/>
      <c r="M26" s="472"/>
      <c r="N26" s="240"/>
      <c r="O26" s="240"/>
      <c r="P26" s="240"/>
      <c r="Q26" s="240"/>
      <c r="R26" s="241"/>
      <c r="S26" s="192"/>
      <c r="T26" s="192"/>
      <c r="U26" s="192"/>
      <c r="V26" s="192"/>
      <c r="W26" s="192"/>
      <c r="X26" s="192"/>
      <c r="Y26" s="192"/>
      <c r="Z26" s="193"/>
      <c r="AA26" s="193"/>
      <c r="AB26" s="193"/>
      <c r="AC26" s="193" t="s">
        <v>189</v>
      </c>
      <c r="AD26" s="193"/>
      <c r="AE26" s="193"/>
      <c r="AF26" s="481"/>
      <c r="AG26" s="435"/>
      <c r="AH26" s="435"/>
      <c r="AI26" s="382"/>
      <c r="AJ26" s="382"/>
    </row>
    <row r="27" ht="19.5" customHeight="1">
      <c r="A27" s="382"/>
      <c r="B27" s="451"/>
      <c r="C27" s="451"/>
      <c r="D27" s="226"/>
      <c r="E27" s="454"/>
      <c r="F27" s="473"/>
      <c r="G27" s="474"/>
      <c r="H27" s="475"/>
      <c r="I27" s="458"/>
      <c r="J27" s="228"/>
      <c r="K27" s="459"/>
      <c r="L27" s="460"/>
      <c r="M27" s="226"/>
      <c r="N27" s="227"/>
      <c r="O27" s="227"/>
      <c r="P27" s="227"/>
      <c r="Q27" s="227"/>
      <c r="R27" s="228"/>
      <c r="S27" s="192"/>
      <c r="T27" s="192"/>
      <c r="U27" s="192"/>
      <c r="V27" s="192"/>
      <c r="W27" s="192"/>
      <c r="X27" s="192"/>
      <c r="Y27" s="192"/>
      <c r="Z27" s="193"/>
      <c r="AA27" s="193"/>
      <c r="AB27" s="193"/>
      <c r="AC27" s="193" t="s">
        <v>190</v>
      </c>
      <c r="AD27" s="193"/>
      <c r="AE27" s="193"/>
      <c r="AF27" s="481"/>
      <c r="AG27" s="435"/>
      <c r="AH27" s="435"/>
      <c r="AI27" s="382"/>
      <c r="AJ27" s="382"/>
    </row>
    <row r="28" ht="19.5" customHeight="1">
      <c r="A28" s="382"/>
      <c r="B28" s="439"/>
      <c r="C28" s="440"/>
      <c r="D28" s="267"/>
      <c r="E28" s="479" t="str">
        <f>IF((F28=""),"",SUM(F28:F29))</f>
        <v/>
      </c>
      <c r="F28" s="443"/>
      <c r="G28" s="444" t="s">
        <v>82</v>
      </c>
      <c r="H28" s="445"/>
      <c r="I28" s="446" t="str">
        <f>IF((H28=""),"",SUM(H28:H29))</f>
        <v/>
      </c>
      <c r="J28" s="447"/>
      <c r="K28" s="482"/>
      <c r="L28" s="449"/>
      <c r="M28" s="472"/>
      <c r="N28" s="240"/>
      <c r="O28" s="240"/>
      <c r="P28" s="240"/>
      <c r="Q28" s="240"/>
      <c r="R28" s="241"/>
      <c r="S28" s="192"/>
      <c r="T28" s="192"/>
      <c r="U28" s="192"/>
      <c r="V28" s="192"/>
      <c r="W28" s="192"/>
      <c r="X28" s="192"/>
      <c r="Y28" s="192"/>
      <c r="Z28" s="193"/>
      <c r="AA28" s="193"/>
      <c r="AB28" s="193"/>
      <c r="AC28" s="193" t="s">
        <v>191</v>
      </c>
      <c r="AD28" s="193"/>
      <c r="AE28" s="193"/>
      <c r="AF28" s="481"/>
      <c r="AG28" s="435"/>
      <c r="AH28" s="435"/>
      <c r="AI28" s="382"/>
      <c r="AJ28" s="382"/>
    </row>
    <row r="29" ht="19.5" customHeight="1">
      <c r="A29" s="382"/>
      <c r="B29" s="451"/>
      <c r="C29" s="451"/>
      <c r="D29" s="226"/>
      <c r="E29" s="454"/>
      <c r="F29" s="473"/>
      <c r="G29" s="474" t="s">
        <v>82</v>
      </c>
      <c r="H29" s="475"/>
      <c r="I29" s="458"/>
      <c r="J29" s="228"/>
      <c r="K29" s="459"/>
      <c r="L29" s="460"/>
      <c r="M29" s="226"/>
      <c r="N29" s="227"/>
      <c r="O29" s="227"/>
      <c r="P29" s="227"/>
      <c r="Q29" s="227"/>
      <c r="R29" s="228"/>
      <c r="S29" s="192"/>
      <c r="T29" s="192"/>
      <c r="U29" s="192"/>
      <c r="V29" s="192"/>
      <c r="W29" s="192"/>
      <c r="X29" s="192"/>
      <c r="Y29" s="192"/>
      <c r="Z29" s="193"/>
      <c r="AA29" s="193"/>
      <c r="AB29" s="193"/>
      <c r="AC29" s="193" t="s">
        <v>192</v>
      </c>
      <c r="AD29" s="193"/>
      <c r="AE29" s="193"/>
      <c r="AF29" s="481"/>
      <c r="AG29" s="435"/>
      <c r="AH29" s="435"/>
      <c r="AI29" s="382"/>
      <c r="AJ29" s="382"/>
    </row>
    <row r="30" ht="19.5" customHeight="1">
      <c r="A30" s="382"/>
      <c r="B30" s="439"/>
      <c r="C30" s="440"/>
      <c r="D30" s="267"/>
      <c r="E30" s="479" t="str">
        <f>IF((F30=""),"",SUM(F30:F31))</f>
        <v/>
      </c>
      <c r="F30" s="443"/>
      <c r="G30" s="444" t="s">
        <v>82</v>
      </c>
      <c r="H30" s="445"/>
      <c r="I30" s="446" t="str">
        <f>IF((H30=""),"",SUM(H30:H31))</f>
        <v/>
      </c>
      <c r="J30" s="447"/>
      <c r="K30" s="482"/>
      <c r="L30" s="449"/>
      <c r="M30" s="472"/>
      <c r="N30" s="240"/>
      <c r="O30" s="240"/>
      <c r="P30" s="240"/>
      <c r="Q30" s="240"/>
      <c r="R30" s="241"/>
      <c r="S30" s="192"/>
      <c r="T30" s="192"/>
      <c r="U30" s="192"/>
      <c r="V30" s="192"/>
      <c r="W30" s="192"/>
      <c r="X30" s="192"/>
      <c r="Y30" s="192"/>
      <c r="Z30" s="193"/>
      <c r="AA30" s="193"/>
      <c r="AB30" s="193"/>
      <c r="AC30" s="193" t="s">
        <v>193</v>
      </c>
      <c r="AD30" s="193"/>
      <c r="AE30" s="193"/>
      <c r="AF30" s="481"/>
      <c r="AG30" s="435"/>
      <c r="AH30" s="435"/>
      <c r="AI30" s="382"/>
      <c r="AJ30" s="382"/>
    </row>
    <row r="31" ht="19.5" customHeight="1">
      <c r="A31" s="382"/>
      <c r="B31" s="451"/>
      <c r="C31" s="451"/>
      <c r="D31" s="226"/>
      <c r="E31" s="454"/>
      <c r="F31" s="473"/>
      <c r="G31" s="474" t="s">
        <v>82</v>
      </c>
      <c r="H31" s="475"/>
      <c r="I31" s="458"/>
      <c r="J31" s="228"/>
      <c r="K31" s="459"/>
      <c r="L31" s="460"/>
      <c r="M31" s="226"/>
      <c r="N31" s="227"/>
      <c r="O31" s="227"/>
      <c r="P31" s="227"/>
      <c r="Q31" s="227"/>
      <c r="R31" s="228"/>
      <c r="S31" s="192"/>
      <c r="T31" s="192"/>
      <c r="U31" s="192"/>
      <c r="V31" s="192"/>
      <c r="W31" s="192"/>
      <c r="X31" s="192"/>
      <c r="Y31" s="192"/>
      <c r="Z31" s="193"/>
      <c r="AA31" s="193"/>
      <c r="AB31" s="193"/>
      <c r="AC31" s="193" t="s">
        <v>194</v>
      </c>
      <c r="AD31" s="193"/>
      <c r="AE31" s="193"/>
      <c r="AF31" s="481"/>
      <c r="AG31" s="435"/>
      <c r="AH31" s="435"/>
      <c r="AI31" s="382"/>
      <c r="AJ31" s="382"/>
    </row>
    <row r="32" ht="19.5" customHeight="1">
      <c r="A32" s="192"/>
      <c r="B32" s="439"/>
      <c r="C32" s="440"/>
      <c r="D32" s="267"/>
      <c r="E32" s="479" t="str">
        <f>IF((F32=""),"",SUM(F32:F33))</f>
        <v/>
      </c>
      <c r="F32" s="443"/>
      <c r="G32" s="444" t="s">
        <v>82</v>
      </c>
      <c r="H32" s="445"/>
      <c r="I32" s="446" t="str">
        <f>IF((H32=""),"",SUM(H32:H33))</f>
        <v/>
      </c>
      <c r="J32" s="447"/>
      <c r="K32" s="482"/>
      <c r="L32" s="449"/>
      <c r="M32" s="472"/>
      <c r="N32" s="240"/>
      <c r="O32" s="240"/>
      <c r="P32" s="240"/>
      <c r="Q32" s="240"/>
      <c r="R32" s="241"/>
      <c r="S32" s="192"/>
      <c r="T32" s="192"/>
      <c r="U32" s="192"/>
      <c r="V32" s="192"/>
      <c r="W32" s="192"/>
      <c r="X32" s="192"/>
      <c r="Y32" s="192"/>
      <c r="Z32" s="193"/>
      <c r="AA32" s="193"/>
      <c r="AB32" s="193"/>
      <c r="AC32" s="193" t="s">
        <v>195</v>
      </c>
      <c r="AD32" s="193"/>
      <c r="AE32" s="193"/>
      <c r="AF32" s="481"/>
      <c r="AG32" s="435"/>
      <c r="AH32" s="435"/>
      <c r="AI32" s="382"/>
      <c r="AJ32" s="382"/>
    </row>
    <row r="33" ht="19.5" customHeight="1">
      <c r="A33" s="192"/>
      <c r="B33" s="451"/>
      <c r="C33" s="451"/>
      <c r="D33" s="226"/>
      <c r="E33" s="454"/>
      <c r="F33" s="473"/>
      <c r="G33" s="474" t="s">
        <v>82</v>
      </c>
      <c r="H33" s="475"/>
      <c r="I33" s="458"/>
      <c r="J33" s="228"/>
      <c r="K33" s="459"/>
      <c r="L33" s="460"/>
      <c r="M33" s="226"/>
      <c r="N33" s="227"/>
      <c r="O33" s="227"/>
      <c r="P33" s="227"/>
      <c r="Q33" s="227"/>
      <c r="R33" s="228"/>
      <c r="S33" s="192"/>
      <c r="T33" s="192"/>
      <c r="U33" s="192"/>
      <c r="V33" s="192"/>
      <c r="W33" s="192"/>
      <c r="X33" s="192"/>
      <c r="Y33" s="192"/>
      <c r="Z33" s="193"/>
      <c r="AA33" s="193"/>
      <c r="AB33" s="193"/>
      <c r="AC33" s="193" t="s">
        <v>196</v>
      </c>
      <c r="AD33" s="193"/>
      <c r="AE33" s="193"/>
      <c r="AF33" s="481"/>
      <c r="AG33" s="435"/>
      <c r="AH33" s="435"/>
      <c r="AI33" s="382"/>
      <c r="AJ33" s="382"/>
    </row>
    <row r="34" ht="19.5" customHeight="1">
      <c r="A34" s="192"/>
      <c r="B34" s="439"/>
      <c r="C34" s="440"/>
      <c r="D34" s="267"/>
      <c r="E34" s="479" t="str">
        <f>IF((F34=""),"",SUM(F34:F35))</f>
        <v/>
      </c>
      <c r="F34" s="443"/>
      <c r="G34" s="444" t="s">
        <v>82</v>
      </c>
      <c r="H34" s="445"/>
      <c r="I34" s="446" t="str">
        <f>IF((H34=""),"",SUM(H34:H35))</f>
        <v/>
      </c>
      <c r="J34" s="447"/>
      <c r="K34" s="482"/>
      <c r="L34" s="449"/>
      <c r="M34" s="472"/>
      <c r="N34" s="240"/>
      <c r="O34" s="240"/>
      <c r="P34" s="240"/>
      <c r="Q34" s="240"/>
      <c r="R34" s="241"/>
      <c r="S34" s="192"/>
      <c r="T34" s="192"/>
      <c r="U34" s="192"/>
      <c r="V34" s="192"/>
      <c r="W34" s="192"/>
      <c r="X34" s="192"/>
      <c r="Y34" s="192"/>
      <c r="Z34" s="193"/>
      <c r="AA34" s="193"/>
      <c r="AB34" s="193"/>
      <c r="AC34" s="193" t="s">
        <v>195</v>
      </c>
      <c r="AD34" s="193"/>
      <c r="AE34" s="193"/>
      <c r="AF34" s="481"/>
      <c r="AG34" s="435"/>
      <c r="AH34" s="435"/>
      <c r="AI34" s="382"/>
      <c r="AJ34" s="382"/>
    </row>
    <row r="35" ht="19.5" customHeight="1">
      <c r="A35" s="192"/>
      <c r="B35" s="451"/>
      <c r="C35" s="451"/>
      <c r="D35" s="226"/>
      <c r="E35" s="454"/>
      <c r="F35" s="473"/>
      <c r="G35" s="474" t="s">
        <v>82</v>
      </c>
      <c r="H35" s="475"/>
      <c r="I35" s="458"/>
      <c r="J35" s="228"/>
      <c r="K35" s="459"/>
      <c r="L35" s="460"/>
      <c r="M35" s="226"/>
      <c r="N35" s="227"/>
      <c r="O35" s="227"/>
      <c r="P35" s="227"/>
      <c r="Q35" s="227"/>
      <c r="R35" s="228"/>
      <c r="S35" s="192"/>
      <c r="T35" s="192"/>
      <c r="U35" s="192"/>
      <c r="V35" s="192"/>
      <c r="W35" s="192"/>
      <c r="X35" s="192"/>
      <c r="Y35" s="192"/>
      <c r="Z35" s="193"/>
      <c r="AA35" s="193"/>
      <c r="AB35" s="193"/>
      <c r="AC35" s="193" t="s">
        <v>196</v>
      </c>
      <c r="AD35" s="193"/>
      <c r="AE35" s="193"/>
      <c r="AF35" s="481"/>
      <c r="AG35" s="435"/>
      <c r="AH35" s="435"/>
      <c r="AI35" s="382"/>
      <c r="AJ35" s="382"/>
    </row>
    <row r="36" ht="19.5" customHeight="1">
      <c r="A36" s="192"/>
      <c r="B36" s="439"/>
      <c r="C36" s="440"/>
      <c r="D36" s="267"/>
      <c r="E36" s="479" t="str">
        <f>IF((F36=""),"",SUM(F36:F37))</f>
        <v/>
      </c>
      <c r="F36" s="443"/>
      <c r="G36" s="444" t="s">
        <v>82</v>
      </c>
      <c r="H36" s="445"/>
      <c r="I36" s="446" t="str">
        <f>IF((H36=""),"",SUM(H36:H37))</f>
        <v/>
      </c>
      <c r="J36" s="447"/>
      <c r="K36" s="482"/>
      <c r="L36" s="449"/>
      <c r="M36" s="472"/>
      <c r="N36" s="240"/>
      <c r="O36" s="240"/>
      <c r="P36" s="240"/>
      <c r="Q36" s="240"/>
      <c r="R36" s="241"/>
      <c r="S36" s="192"/>
      <c r="T36" s="192"/>
      <c r="U36" s="192"/>
      <c r="V36" s="192"/>
      <c r="W36" s="192"/>
      <c r="X36" s="192"/>
      <c r="Y36" s="192"/>
      <c r="Z36" s="193"/>
      <c r="AA36" s="193"/>
      <c r="AB36" s="193"/>
      <c r="AC36" s="193" t="s">
        <v>197</v>
      </c>
      <c r="AD36" s="193"/>
      <c r="AE36" s="193"/>
      <c r="AF36" s="481"/>
      <c r="AG36" s="435"/>
      <c r="AH36" s="435"/>
      <c r="AI36" s="382"/>
      <c r="AJ36" s="382"/>
    </row>
    <row r="37" ht="19.5" customHeight="1">
      <c r="A37" s="192"/>
      <c r="B37" s="451"/>
      <c r="C37" s="451"/>
      <c r="D37" s="226"/>
      <c r="E37" s="454"/>
      <c r="F37" s="473"/>
      <c r="G37" s="474" t="s">
        <v>82</v>
      </c>
      <c r="H37" s="475"/>
      <c r="I37" s="458"/>
      <c r="J37" s="228"/>
      <c r="K37" s="459"/>
      <c r="L37" s="460"/>
      <c r="M37" s="226"/>
      <c r="N37" s="227"/>
      <c r="O37" s="227"/>
      <c r="P37" s="227"/>
      <c r="Q37" s="227"/>
      <c r="R37" s="228"/>
      <c r="S37" s="192"/>
      <c r="T37" s="192"/>
      <c r="U37" s="192"/>
      <c r="V37" s="192"/>
      <c r="W37" s="192"/>
      <c r="X37" s="192"/>
      <c r="Y37" s="192"/>
      <c r="Z37" s="193"/>
      <c r="AA37" s="193"/>
      <c r="AB37" s="193"/>
      <c r="AC37" s="193" t="s">
        <v>198</v>
      </c>
      <c r="AD37" s="193"/>
      <c r="AE37" s="193"/>
      <c r="AF37" s="481"/>
      <c r="AG37" s="435"/>
      <c r="AH37" s="435"/>
      <c r="AI37" s="382"/>
      <c r="AJ37" s="382"/>
    </row>
    <row r="38" ht="19.5" customHeight="1">
      <c r="A38" s="192"/>
      <c r="B38" s="461"/>
      <c r="C38" s="483"/>
      <c r="D38" s="476"/>
      <c r="E38" s="479" t="str">
        <f>IF((F38=""),"",SUM(F38:F39))</f>
        <v/>
      </c>
      <c r="F38" s="443"/>
      <c r="G38" s="444" t="s">
        <v>82</v>
      </c>
      <c r="H38" s="445"/>
      <c r="I38" s="446" t="str">
        <f>IF((H38=""),"",SUM(H38:H39))</f>
        <v/>
      </c>
      <c r="J38" s="447"/>
      <c r="K38" s="482"/>
      <c r="L38" s="449"/>
      <c r="M38" s="472"/>
      <c r="N38" s="240"/>
      <c r="O38" s="240"/>
      <c r="P38" s="240"/>
      <c r="Q38" s="240"/>
      <c r="R38" s="241"/>
      <c r="S38" s="192"/>
      <c r="T38" s="192"/>
      <c r="U38" s="192"/>
      <c r="V38" s="192"/>
      <c r="W38" s="192"/>
      <c r="X38" s="192"/>
      <c r="Y38" s="192"/>
      <c r="Z38" s="193"/>
      <c r="AA38" s="193"/>
      <c r="AB38" s="193"/>
      <c r="AC38" s="193" t="s">
        <v>199</v>
      </c>
      <c r="AD38" s="193"/>
      <c r="AE38" s="193"/>
      <c r="AF38" s="481"/>
      <c r="AG38" s="435"/>
      <c r="AH38" s="435"/>
      <c r="AI38" s="382"/>
      <c r="AJ38" s="382"/>
    </row>
    <row r="39" ht="19.5" customHeight="1">
      <c r="A39" s="192"/>
      <c r="B39" s="436"/>
      <c r="C39" s="436"/>
      <c r="D39" s="484"/>
      <c r="E39" s="437"/>
      <c r="F39" s="485"/>
      <c r="G39" s="486" t="s">
        <v>82</v>
      </c>
      <c r="H39" s="487"/>
      <c r="I39" s="438"/>
      <c r="J39" s="208"/>
      <c r="K39" s="100"/>
      <c r="L39" s="27"/>
      <c r="M39" s="21"/>
      <c r="N39" s="22"/>
      <c r="O39" s="22"/>
      <c r="P39" s="22"/>
      <c r="Q39" s="22"/>
      <c r="R39" s="208"/>
      <c r="S39" s="192"/>
      <c r="T39" s="192"/>
      <c r="U39" s="192"/>
      <c r="V39" s="192"/>
      <c r="W39" s="192"/>
      <c r="X39" s="192"/>
      <c r="Y39" s="192"/>
      <c r="Z39" s="193"/>
      <c r="AA39" s="193"/>
      <c r="AB39" s="193"/>
      <c r="AC39" s="193" t="s">
        <v>200</v>
      </c>
      <c r="AD39" s="193"/>
      <c r="AE39" s="193"/>
      <c r="AF39" s="481"/>
      <c r="AG39" s="435"/>
      <c r="AH39" s="435"/>
      <c r="AI39" s="382"/>
      <c r="AJ39" s="382"/>
    </row>
    <row r="40" ht="19.5" customHeight="1">
      <c r="A40" s="192"/>
      <c r="B40" s="192"/>
      <c r="C40" s="192"/>
      <c r="D40" s="192"/>
      <c r="E40" s="192"/>
      <c r="F40" s="381"/>
      <c r="G40" s="381"/>
      <c r="H40" s="381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3"/>
      <c r="AA40" s="193"/>
      <c r="AB40" s="193"/>
      <c r="AC40" s="193" t="s">
        <v>201</v>
      </c>
      <c r="AD40" s="193"/>
      <c r="AE40" s="193"/>
      <c r="AF40" s="481"/>
      <c r="AG40" s="435"/>
      <c r="AH40" s="435"/>
      <c r="AI40" s="382"/>
      <c r="AJ40" s="382"/>
    </row>
    <row r="41" ht="19.5" customHeight="1">
      <c r="A41" s="193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 t="s">
        <v>202</v>
      </c>
      <c r="AD41" s="193"/>
      <c r="AE41" s="193"/>
      <c r="AF41" s="481"/>
      <c r="AG41" s="435"/>
      <c r="AH41" s="435"/>
      <c r="AI41" s="435"/>
      <c r="AJ41" s="435"/>
    </row>
    <row r="42" ht="19.5" customHeight="1">
      <c r="A42" s="193"/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 t="s">
        <v>203</v>
      </c>
      <c r="AD42" s="193"/>
      <c r="AE42" s="193"/>
      <c r="AF42" s="481"/>
      <c r="AG42" s="435"/>
      <c r="AH42" s="435"/>
      <c r="AI42" s="435"/>
      <c r="AJ42" s="435"/>
    </row>
    <row r="43" ht="19.5" customHeight="1">
      <c r="A43" s="193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 t="s">
        <v>204</v>
      </c>
      <c r="AD43" s="193"/>
      <c r="AE43" s="193"/>
      <c r="AF43" s="481"/>
      <c r="AG43" s="435"/>
      <c r="AH43" s="435"/>
      <c r="AI43" s="435"/>
      <c r="AJ43" s="435"/>
    </row>
    <row r="44" ht="19.5" customHeight="1">
      <c r="A44" s="193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 t="s">
        <v>205</v>
      </c>
      <c r="AD44" s="193"/>
      <c r="AE44" s="193"/>
      <c r="AF44" s="481"/>
      <c r="AG44" s="435"/>
      <c r="AH44" s="435"/>
      <c r="AI44" s="435"/>
      <c r="AJ44" s="435"/>
    </row>
    <row r="45" ht="19.5" customHeight="1">
      <c r="A45" s="193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 t="s">
        <v>206</v>
      </c>
      <c r="AD45" s="193"/>
      <c r="AE45" s="193"/>
      <c r="AF45" s="481"/>
      <c r="AG45" s="435"/>
      <c r="AH45" s="435"/>
      <c r="AI45" s="435"/>
      <c r="AJ45" s="435"/>
    </row>
    <row r="46" ht="19.5" customHeight="1">
      <c r="A46" s="193"/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 t="s">
        <v>207</v>
      </c>
      <c r="AD46" s="193"/>
      <c r="AE46" s="193"/>
      <c r="AF46" s="481"/>
      <c r="AG46" s="435"/>
      <c r="AH46" s="435"/>
      <c r="AI46" s="435"/>
      <c r="AJ46" s="435"/>
    </row>
    <row r="47" ht="19.5" customHeight="1">
      <c r="A47" s="193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 t="s">
        <v>208</v>
      </c>
      <c r="AD47" s="193"/>
      <c r="AE47" s="193"/>
      <c r="AF47" s="481"/>
      <c r="AG47" s="435"/>
      <c r="AH47" s="435"/>
      <c r="AI47" s="435"/>
      <c r="AJ47" s="435"/>
    </row>
    <row r="48" ht="19.5" customHeight="1">
      <c r="A48" s="193"/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 t="s">
        <v>209</v>
      </c>
      <c r="AD48" s="193"/>
      <c r="AE48" s="193"/>
      <c r="AF48" s="481"/>
      <c r="AG48" s="435"/>
      <c r="AH48" s="435"/>
      <c r="AI48" s="435"/>
      <c r="AJ48" s="435"/>
    </row>
    <row r="49" ht="19.5" customHeight="1">
      <c r="A49" s="193"/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 t="s">
        <v>210</v>
      </c>
      <c r="AD49" s="193"/>
      <c r="AE49" s="193"/>
      <c r="AF49" s="481"/>
      <c r="AG49" s="435"/>
      <c r="AH49" s="435"/>
      <c r="AI49" s="435"/>
      <c r="AJ49" s="435"/>
    </row>
    <row r="50" ht="19.5" customHeight="1">
      <c r="A50" s="193"/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 t="s">
        <v>211</v>
      </c>
      <c r="AD50" s="193"/>
      <c r="AE50" s="193"/>
      <c r="AF50" s="481"/>
      <c r="AG50" s="435"/>
      <c r="AH50" s="435"/>
      <c r="AI50" s="435"/>
      <c r="AJ50" s="435"/>
    </row>
    <row r="51" ht="19.5" customHeight="1">
      <c r="A51" s="193"/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 t="s">
        <v>212</v>
      </c>
      <c r="AD51" s="193"/>
      <c r="AE51" s="193"/>
      <c r="AF51" s="481"/>
      <c r="AG51" s="435"/>
      <c r="AH51" s="435"/>
      <c r="AI51" s="435"/>
      <c r="AJ51" s="435"/>
    </row>
    <row r="52" ht="19.5" customHeight="1">
      <c r="A52" s="193"/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 t="s">
        <v>213</v>
      </c>
      <c r="AD52" s="193"/>
      <c r="AE52" s="193"/>
      <c r="AF52" s="481"/>
      <c r="AG52" s="435"/>
      <c r="AH52" s="435"/>
      <c r="AI52" s="435"/>
      <c r="AJ52" s="435"/>
    </row>
    <row r="53" ht="19.5" customHeight="1">
      <c r="A53" s="193"/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 t="s">
        <v>214</v>
      </c>
      <c r="AD53" s="193"/>
      <c r="AE53" s="193"/>
      <c r="AF53" s="481"/>
      <c r="AG53" s="435"/>
      <c r="AH53" s="435"/>
      <c r="AI53" s="435"/>
      <c r="AJ53" s="435"/>
    </row>
    <row r="54" ht="19.5" customHeight="1">
      <c r="A54" s="193"/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 t="s">
        <v>215</v>
      </c>
      <c r="AD54" s="193"/>
      <c r="AE54" s="193"/>
      <c r="AF54" s="481"/>
      <c r="AG54" s="435"/>
      <c r="AH54" s="435"/>
      <c r="AI54" s="435"/>
      <c r="AJ54" s="435"/>
    </row>
    <row r="55" ht="19.5" customHeight="1">
      <c r="A55" s="193"/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 t="s">
        <v>216</v>
      </c>
      <c r="AD55" s="193"/>
      <c r="AE55" s="193"/>
      <c r="AF55" s="481"/>
      <c r="AG55" s="435"/>
      <c r="AH55" s="435"/>
      <c r="AI55" s="435"/>
      <c r="AJ55" s="435"/>
    </row>
    <row r="56" ht="19.5" customHeight="1">
      <c r="A56" s="193"/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 t="s">
        <v>217</v>
      </c>
      <c r="AD56" s="193"/>
      <c r="AE56" s="193"/>
      <c r="AF56" s="481"/>
      <c r="AG56" s="435"/>
      <c r="AH56" s="435"/>
      <c r="AI56" s="435"/>
      <c r="AJ56" s="435"/>
    </row>
    <row r="57" ht="19.5" customHeight="1">
      <c r="A57" s="193"/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 t="s">
        <v>218</v>
      </c>
      <c r="AD57" s="193"/>
      <c r="AE57" s="193"/>
      <c r="AF57" s="481"/>
      <c r="AG57" s="435"/>
      <c r="AH57" s="435"/>
      <c r="AI57" s="435"/>
      <c r="AJ57" s="435"/>
    </row>
    <row r="58" ht="19.5" customHeight="1">
      <c r="A58" s="193"/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 t="s">
        <v>219</v>
      </c>
      <c r="AD58" s="193"/>
      <c r="AE58" s="193"/>
      <c r="AF58" s="481"/>
      <c r="AG58" s="435"/>
      <c r="AH58" s="435"/>
      <c r="AI58" s="435"/>
      <c r="AJ58" s="435"/>
    </row>
    <row r="59" ht="19.5" customHeight="1">
      <c r="A59" s="193"/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 t="s">
        <v>220</v>
      </c>
      <c r="AD59" s="193"/>
      <c r="AE59" s="193"/>
      <c r="AF59" s="481"/>
      <c r="AG59" s="435"/>
      <c r="AH59" s="435"/>
      <c r="AI59" s="435"/>
      <c r="AJ59" s="435"/>
    </row>
    <row r="60" ht="19.5" customHeight="1">
      <c r="A60" s="193"/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435"/>
      <c r="AH60" s="435"/>
      <c r="AI60" s="435"/>
      <c r="AJ60" s="435"/>
    </row>
    <row r="61" ht="19.5" customHeight="1">
      <c r="A61" s="193"/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435"/>
      <c r="AH61" s="435"/>
      <c r="AI61" s="435"/>
      <c r="AJ61" s="435"/>
    </row>
    <row r="62" ht="19.5" customHeight="1">
      <c r="A62" s="193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435"/>
      <c r="AH62" s="435"/>
      <c r="AI62" s="435"/>
      <c r="AJ62" s="435"/>
    </row>
    <row r="63" ht="19.5" customHeight="1">
      <c r="A63" s="193"/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435"/>
      <c r="AH63" s="435"/>
      <c r="AI63" s="435"/>
      <c r="AJ63" s="435"/>
    </row>
    <row r="64" ht="19.5" customHeight="1">
      <c r="A64" s="193"/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435"/>
      <c r="AH64" s="435"/>
      <c r="AI64" s="435"/>
      <c r="AJ64" s="435"/>
    </row>
    <row r="65" ht="19.5" customHeight="1">
      <c r="A65" s="193"/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435"/>
      <c r="AH65" s="435"/>
      <c r="AI65" s="435"/>
      <c r="AJ65" s="435"/>
    </row>
    <row r="66" ht="19.5" customHeight="1">
      <c r="A66" s="193"/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435"/>
      <c r="AH66" s="435"/>
      <c r="AI66" s="435"/>
      <c r="AJ66" s="435"/>
    </row>
    <row r="67" ht="19.5" customHeight="1">
      <c r="A67" s="193"/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435"/>
      <c r="AH67" s="435"/>
      <c r="AI67" s="435"/>
      <c r="AJ67" s="435"/>
    </row>
    <row r="68" ht="19.5" customHeight="1">
      <c r="A68" s="193"/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435"/>
      <c r="AH68" s="435"/>
      <c r="AI68" s="435"/>
      <c r="AJ68" s="435"/>
    </row>
    <row r="69" ht="19.5" customHeight="1">
      <c r="A69" s="193"/>
      <c r="B69" s="193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435"/>
      <c r="AH69" s="435"/>
      <c r="AI69" s="435"/>
      <c r="AJ69" s="435"/>
    </row>
    <row r="70" ht="19.5" customHeight="1">
      <c r="A70" s="193"/>
      <c r="B70" s="193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435"/>
      <c r="AH70" s="435"/>
      <c r="AI70" s="435"/>
      <c r="AJ70" s="435"/>
    </row>
    <row r="71" ht="19.5" customHeight="1">
      <c r="A71" s="193"/>
      <c r="B71" s="193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435"/>
      <c r="AH71" s="435"/>
      <c r="AI71" s="435"/>
      <c r="AJ71" s="435"/>
    </row>
    <row r="72" ht="19.5" customHeight="1">
      <c r="A72" s="193"/>
      <c r="B72" s="193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435"/>
      <c r="AH72" s="435"/>
      <c r="AI72" s="435"/>
      <c r="AJ72" s="435"/>
    </row>
    <row r="73" ht="19.5" customHeight="1">
      <c r="A73" s="193"/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435"/>
      <c r="AH73" s="435"/>
      <c r="AI73" s="435"/>
      <c r="AJ73" s="435"/>
    </row>
    <row r="74" ht="19.5" customHeight="1">
      <c r="A74" s="193"/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435"/>
      <c r="AH74" s="435"/>
      <c r="AI74" s="435"/>
      <c r="AJ74" s="435"/>
    </row>
    <row r="75" ht="19.5" customHeight="1">
      <c r="A75" s="193"/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435"/>
      <c r="AH75" s="435"/>
      <c r="AI75" s="435"/>
      <c r="AJ75" s="435"/>
    </row>
    <row r="76" ht="19.5" customHeight="1">
      <c r="A76" s="193"/>
      <c r="B76" s="193"/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435"/>
      <c r="AH76" s="435"/>
      <c r="AI76" s="435"/>
      <c r="AJ76" s="435"/>
    </row>
    <row r="77" ht="19.5" customHeight="1">
      <c r="A77" s="193"/>
      <c r="B77" s="193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435"/>
      <c r="AH77" s="435"/>
      <c r="AI77" s="435"/>
      <c r="AJ77" s="435"/>
    </row>
    <row r="78" ht="19.5" customHeight="1">
      <c r="A78" s="193"/>
      <c r="B78" s="193"/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435"/>
      <c r="AH78" s="435"/>
      <c r="AI78" s="435"/>
      <c r="AJ78" s="435"/>
    </row>
    <row r="79" ht="19.5" customHeight="1">
      <c r="A79" s="193"/>
      <c r="B79" s="193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435"/>
      <c r="AH79" s="435"/>
      <c r="AI79" s="435"/>
      <c r="AJ79" s="435"/>
    </row>
    <row r="80" ht="19.5" customHeight="1">
      <c r="A80" s="193"/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435"/>
      <c r="AH80" s="435"/>
      <c r="AI80" s="435"/>
      <c r="AJ80" s="435"/>
    </row>
    <row r="81" ht="19.5" customHeight="1">
      <c r="A81" s="193"/>
      <c r="B81" s="193"/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435"/>
      <c r="AH81" s="435"/>
      <c r="AI81" s="435"/>
      <c r="AJ81" s="435"/>
    </row>
    <row r="82" ht="19.5" customHeight="1">
      <c r="A82" s="193"/>
      <c r="B82" s="193"/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435"/>
      <c r="AH82" s="435"/>
      <c r="AI82" s="435"/>
      <c r="AJ82" s="435"/>
    </row>
    <row r="83" ht="19.5" customHeight="1">
      <c r="A83" s="193"/>
      <c r="B83" s="193"/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435"/>
      <c r="AH83" s="435"/>
      <c r="AI83" s="435"/>
      <c r="AJ83" s="435"/>
    </row>
    <row r="84" ht="19.5" customHeight="1">
      <c r="A84" s="193"/>
      <c r="B84" s="193"/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435"/>
      <c r="AH84" s="435"/>
      <c r="AI84" s="435"/>
      <c r="AJ84" s="435"/>
    </row>
    <row r="85" ht="19.5" customHeight="1">
      <c r="A85" s="193"/>
      <c r="B85" s="193"/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435"/>
      <c r="AH85" s="435"/>
      <c r="AI85" s="435"/>
      <c r="AJ85" s="435"/>
    </row>
    <row r="86" ht="19.5" customHeight="1">
      <c r="A86" s="193"/>
      <c r="B86" s="193"/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435"/>
      <c r="AH86" s="435"/>
      <c r="AI86" s="435"/>
      <c r="AJ86" s="435"/>
    </row>
    <row r="87" ht="19.5" customHeight="1">
      <c r="A87" s="193"/>
      <c r="B87" s="193"/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435"/>
      <c r="AH87" s="435"/>
      <c r="AI87" s="435"/>
      <c r="AJ87" s="435"/>
    </row>
    <row r="88" ht="19.5" customHeight="1">
      <c r="A88" s="193"/>
      <c r="B88" s="193"/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435"/>
      <c r="AH88" s="435"/>
      <c r="AI88" s="435"/>
      <c r="AJ88" s="435"/>
    </row>
    <row r="89" ht="19.5" customHeight="1">
      <c r="A89" s="193"/>
      <c r="B89" s="193"/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435"/>
      <c r="AH89" s="435"/>
      <c r="AI89" s="435"/>
      <c r="AJ89" s="435"/>
    </row>
    <row r="90" ht="19.5" customHeight="1">
      <c r="A90" s="193"/>
      <c r="B90" s="193"/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435"/>
      <c r="AH90" s="435"/>
      <c r="AI90" s="435"/>
      <c r="AJ90" s="435"/>
    </row>
    <row r="91" ht="19.5" customHeight="1">
      <c r="A91" s="192"/>
      <c r="B91" s="192"/>
      <c r="C91" s="192"/>
      <c r="D91" s="192"/>
      <c r="E91" s="192"/>
      <c r="F91" s="381"/>
      <c r="G91" s="381"/>
      <c r="H91" s="381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92"/>
      <c r="Z91" s="192"/>
      <c r="AA91" s="192"/>
      <c r="AB91" s="192"/>
      <c r="AC91" s="192"/>
      <c r="AD91" s="192"/>
      <c r="AE91" s="192"/>
      <c r="AF91" s="192"/>
      <c r="AG91" s="382"/>
      <c r="AH91" s="382"/>
      <c r="AI91" s="382"/>
      <c r="AJ91" s="382"/>
    </row>
    <row r="92" ht="19.5" customHeight="1">
      <c r="A92" s="192"/>
      <c r="B92" s="192"/>
      <c r="C92" s="192"/>
      <c r="D92" s="192"/>
      <c r="E92" s="192"/>
      <c r="F92" s="381"/>
      <c r="G92" s="381"/>
      <c r="H92" s="381"/>
      <c r="I92" s="192"/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382"/>
      <c r="AH92" s="382"/>
      <c r="AI92" s="382"/>
      <c r="AJ92" s="382"/>
    </row>
    <row r="93" ht="19.5" customHeight="1">
      <c r="A93" s="192"/>
      <c r="B93" s="192"/>
      <c r="C93" s="192"/>
      <c r="D93" s="192"/>
      <c r="E93" s="192"/>
      <c r="F93" s="381"/>
      <c r="G93" s="381"/>
      <c r="H93" s="381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2"/>
      <c r="T93" s="192"/>
      <c r="U93" s="192"/>
      <c r="V93" s="192"/>
      <c r="W93" s="192"/>
      <c r="X93" s="192"/>
      <c r="Y93" s="192"/>
      <c r="Z93" s="192"/>
      <c r="AA93" s="192"/>
      <c r="AB93" s="192"/>
      <c r="AC93" s="192"/>
      <c r="AD93" s="192"/>
      <c r="AE93" s="192"/>
      <c r="AF93" s="192"/>
      <c r="AG93" s="382"/>
      <c r="AH93" s="382"/>
      <c r="AI93" s="382"/>
      <c r="AJ93" s="382"/>
    </row>
    <row r="94" ht="19.5" customHeight="1">
      <c r="A94" s="192"/>
      <c r="B94" s="192"/>
      <c r="C94" s="192"/>
      <c r="D94" s="192"/>
      <c r="E94" s="192"/>
      <c r="F94" s="381"/>
      <c r="G94" s="381"/>
      <c r="H94" s="381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2"/>
      <c r="T94" s="192"/>
      <c r="U94" s="192"/>
      <c r="V94" s="192"/>
      <c r="W94" s="192"/>
      <c r="X94" s="192"/>
      <c r="Y94" s="192"/>
      <c r="Z94" s="192"/>
      <c r="AA94" s="192"/>
      <c r="AB94" s="192"/>
      <c r="AC94" s="192"/>
      <c r="AD94" s="192"/>
      <c r="AE94" s="192"/>
      <c r="AF94" s="192"/>
      <c r="AG94" s="382"/>
      <c r="AH94" s="382"/>
      <c r="AI94" s="382"/>
      <c r="AJ94" s="382"/>
    </row>
    <row r="95" ht="19.5" customHeight="1">
      <c r="A95" s="192"/>
      <c r="B95" s="192"/>
      <c r="C95" s="192"/>
      <c r="D95" s="192"/>
      <c r="E95" s="192"/>
      <c r="F95" s="381"/>
      <c r="G95" s="381"/>
      <c r="H95" s="381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  <c r="AF95" s="192"/>
      <c r="AG95" s="382"/>
      <c r="AH95" s="382"/>
      <c r="AI95" s="382"/>
      <c r="AJ95" s="382"/>
    </row>
    <row r="96" ht="19.5" customHeight="1">
      <c r="A96" s="192"/>
      <c r="B96" s="192"/>
      <c r="C96" s="192"/>
      <c r="D96" s="192"/>
      <c r="E96" s="192"/>
      <c r="F96" s="381"/>
      <c r="G96" s="381"/>
      <c r="H96" s="381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382"/>
      <c r="AH96" s="382"/>
      <c r="AI96" s="382"/>
      <c r="AJ96" s="382"/>
    </row>
    <row r="97" ht="19.5" customHeight="1">
      <c r="A97" s="192"/>
      <c r="B97" s="192"/>
      <c r="C97" s="192"/>
      <c r="D97" s="192"/>
      <c r="E97" s="192"/>
      <c r="F97" s="381"/>
      <c r="G97" s="381"/>
      <c r="H97" s="381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  <c r="AA97" s="192"/>
      <c r="AB97" s="192"/>
      <c r="AC97" s="192"/>
      <c r="AD97" s="192"/>
      <c r="AE97" s="192"/>
      <c r="AF97" s="192"/>
      <c r="AG97" s="382"/>
      <c r="AH97" s="382"/>
      <c r="AI97" s="382"/>
      <c r="AJ97" s="382"/>
    </row>
    <row r="98" ht="19.5" customHeight="1">
      <c r="A98" s="192"/>
      <c r="B98" s="192"/>
      <c r="C98" s="192"/>
      <c r="D98" s="192"/>
      <c r="E98" s="192"/>
      <c r="F98" s="381"/>
      <c r="G98" s="381"/>
      <c r="H98" s="381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  <c r="Y98" s="192"/>
      <c r="Z98" s="192"/>
      <c r="AA98" s="192"/>
      <c r="AB98" s="192"/>
      <c r="AC98" s="192"/>
      <c r="AD98" s="192"/>
      <c r="AE98" s="192"/>
      <c r="AF98" s="192"/>
      <c r="AG98" s="382"/>
      <c r="AH98" s="382"/>
      <c r="AI98" s="382"/>
      <c r="AJ98" s="382"/>
    </row>
    <row r="99" ht="19.5" customHeight="1">
      <c r="A99" s="192"/>
      <c r="B99" s="192"/>
      <c r="C99" s="192"/>
      <c r="D99" s="192"/>
      <c r="E99" s="192"/>
      <c r="F99" s="381"/>
      <c r="G99" s="381"/>
      <c r="H99" s="381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  <c r="AF99" s="192"/>
      <c r="AG99" s="382"/>
      <c r="AH99" s="382"/>
      <c r="AI99" s="382"/>
      <c r="AJ99" s="382"/>
    </row>
    <row r="100" ht="19.5" customHeight="1">
      <c r="A100" s="192"/>
      <c r="B100" s="192"/>
      <c r="C100" s="192"/>
      <c r="D100" s="192"/>
      <c r="E100" s="192"/>
      <c r="F100" s="381"/>
      <c r="G100" s="381"/>
      <c r="H100" s="381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92"/>
      <c r="AF100" s="192"/>
      <c r="AG100" s="382"/>
      <c r="AH100" s="382"/>
      <c r="AI100" s="382"/>
      <c r="AJ100" s="382"/>
    </row>
  </sheetData>
  <mergeCells count="142">
    <mergeCell ref="K38:K39"/>
    <mergeCell ref="L38:L39"/>
    <mergeCell ref="L34:L35"/>
    <mergeCell ref="K36:K37"/>
    <mergeCell ref="L36:L37"/>
    <mergeCell ref="L32:L33"/>
    <mergeCell ref="K34:K35"/>
    <mergeCell ref="K20:K21"/>
    <mergeCell ref="K16:K17"/>
    <mergeCell ref="K18:K19"/>
    <mergeCell ref="K14:K15"/>
    <mergeCell ref="L16:L17"/>
    <mergeCell ref="L14:L15"/>
    <mergeCell ref="K11:L11"/>
    <mergeCell ref="K12:K13"/>
    <mergeCell ref="L12:L13"/>
    <mergeCell ref="K8:L8"/>
    <mergeCell ref="K9:L9"/>
    <mergeCell ref="K32:K33"/>
    <mergeCell ref="K30:K31"/>
    <mergeCell ref="K24:K25"/>
    <mergeCell ref="L24:L25"/>
    <mergeCell ref="K26:K27"/>
    <mergeCell ref="L18:L19"/>
    <mergeCell ref="L20:L21"/>
    <mergeCell ref="C34:C35"/>
    <mergeCell ref="D34:D35"/>
    <mergeCell ref="B32:B33"/>
    <mergeCell ref="C32:C33"/>
    <mergeCell ref="D32:D33"/>
    <mergeCell ref="E32:E33"/>
    <mergeCell ref="E30:E31"/>
    <mergeCell ref="B30:B31"/>
    <mergeCell ref="B28:B29"/>
    <mergeCell ref="C28:C29"/>
    <mergeCell ref="D28:D29"/>
    <mergeCell ref="E28:E29"/>
    <mergeCell ref="B26:B27"/>
    <mergeCell ref="C26:C27"/>
    <mergeCell ref="B20:B21"/>
    <mergeCell ref="C20:C21"/>
    <mergeCell ref="D20:D21"/>
    <mergeCell ref="E20:E21"/>
    <mergeCell ref="C18:C19"/>
    <mergeCell ref="D18:D19"/>
    <mergeCell ref="E18:E19"/>
    <mergeCell ref="D14:D15"/>
    <mergeCell ref="E14:E15"/>
    <mergeCell ref="B18:B19"/>
    <mergeCell ref="B16:B17"/>
    <mergeCell ref="C16:C17"/>
    <mergeCell ref="D16:D17"/>
    <mergeCell ref="E16:E17"/>
    <mergeCell ref="B14:B15"/>
    <mergeCell ref="C14:C15"/>
    <mergeCell ref="B8:C8"/>
    <mergeCell ref="B12:B13"/>
    <mergeCell ref="C12:C13"/>
    <mergeCell ref="D12:D13"/>
    <mergeCell ref="E12:E13"/>
    <mergeCell ref="F12:H13"/>
    <mergeCell ref="B9:C9"/>
    <mergeCell ref="D9:I9"/>
    <mergeCell ref="K6:L6"/>
    <mergeCell ref="K7:L7"/>
    <mergeCell ref="D8:I8"/>
    <mergeCell ref="B2:L3"/>
    <mergeCell ref="B4:L5"/>
    <mergeCell ref="B6:C6"/>
    <mergeCell ref="D6:I6"/>
    <mergeCell ref="B7:C7"/>
    <mergeCell ref="D7:I7"/>
    <mergeCell ref="I36:I37"/>
    <mergeCell ref="I34:I35"/>
    <mergeCell ref="I32:I33"/>
    <mergeCell ref="J32:J33"/>
    <mergeCell ref="I30:I31"/>
    <mergeCell ref="J30:J31"/>
    <mergeCell ref="J28:J29"/>
    <mergeCell ref="I16:I17"/>
    <mergeCell ref="J16:J17"/>
    <mergeCell ref="I14:I15"/>
    <mergeCell ref="J14:J15"/>
    <mergeCell ref="I12:I13"/>
    <mergeCell ref="J12:J13"/>
    <mergeCell ref="I28:I29"/>
    <mergeCell ref="I26:I27"/>
    <mergeCell ref="I24:I25"/>
    <mergeCell ref="I20:I21"/>
    <mergeCell ref="J20:J21"/>
    <mergeCell ref="I18:I19"/>
    <mergeCell ref="J18:J19"/>
    <mergeCell ref="M20:R21"/>
    <mergeCell ref="M22:R23"/>
    <mergeCell ref="M18:R19"/>
    <mergeCell ref="M16:R17"/>
    <mergeCell ref="M12:R13"/>
    <mergeCell ref="M14:R15"/>
    <mergeCell ref="M36:R37"/>
    <mergeCell ref="M34:R35"/>
    <mergeCell ref="M32:R33"/>
    <mergeCell ref="M28:R29"/>
    <mergeCell ref="M30:R31"/>
    <mergeCell ref="M26:R27"/>
    <mergeCell ref="M24:R25"/>
    <mergeCell ref="B38:B39"/>
    <mergeCell ref="C38:C39"/>
    <mergeCell ref="D38:D39"/>
    <mergeCell ref="E38:E39"/>
    <mergeCell ref="I38:I39"/>
    <mergeCell ref="J38:J39"/>
    <mergeCell ref="M38:R39"/>
    <mergeCell ref="B36:B37"/>
    <mergeCell ref="C36:C37"/>
    <mergeCell ref="D36:D37"/>
    <mergeCell ref="E36:E37"/>
    <mergeCell ref="J36:J37"/>
    <mergeCell ref="B34:B35"/>
    <mergeCell ref="E34:E35"/>
    <mergeCell ref="J34:J35"/>
    <mergeCell ref="C30:C31"/>
    <mergeCell ref="D30:D31"/>
    <mergeCell ref="L30:L31"/>
    <mergeCell ref="L26:L27"/>
    <mergeCell ref="K28:K29"/>
    <mergeCell ref="L28:L29"/>
    <mergeCell ref="J26:J27"/>
    <mergeCell ref="J24:J25"/>
    <mergeCell ref="I22:I23"/>
    <mergeCell ref="J22:J23"/>
    <mergeCell ref="K22:K23"/>
    <mergeCell ref="L22:L23"/>
    <mergeCell ref="C22:C23"/>
    <mergeCell ref="D22:D23"/>
    <mergeCell ref="D26:D27"/>
    <mergeCell ref="E26:E27"/>
    <mergeCell ref="B24:B25"/>
    <mergeCell ref="C24:C25"/>
    <mergeCell ref="D24:D25"/>
    <mergeCell ref="E24:E25"/>
    <mergeCell ref="B22:B23"/>
    <mergeCell ref="E22:E23"/>
  </mergeCells>
  <conditionalFormatting sqref="B14:L21 D22:D25 L22:L31 M14 M18">
    <cfRule type="expression" dxfId="1" priority="1">
      <formula>OR($B14="MT")</formula>
    </cfRule>
  </conditionalFormatting>
  <conditionalFormatting sqref="B32:L39">
    <cfRule type="expression" dxfId="1" priority="2">
      <formula>OR($B32="MT")</formula>
    </cfRule>
  </conditionalFormatting>
  <conditionalFormatting sqref="B22:I23 B24:K31 K22:K23">
    <cfRule type="expression" dxfId="1" priority="3">
      <formula>OR($B22="MT")</formula>
    </cfRule>
  </conditionalFormatting>
  <conditionalFormatting sqref="F15:H15 F17:H17 F19:H19 F21:H21 F23:H23 F25:H25 F27:H27 F29:H29 F31:H31 F35:H35 F39:H39">
    <cfRule type="expression" dxfId="1" priority="4">
      <formula>OR($B14="MT")</formula>
    </cfRule>
  </conditionalFormatting>
  <conditionalFormatting sqref="F33:H33">
    <cfRule type="expression" dxfId="1" priority="5">
      <formula>OR($B32="MT")</formula>
    </cfRule>
  </conditionalFormatting>
  <conditionalFormatting sqref="F37:H37">
    <cfRule type="expression" dxfId="1" priority="6">
      <formula>OR($B36="MT")</formula>
    </cfRule>
  </conditionalFormatting>
  <conditionalFormatting sqref="J22:J25">
    <cfRule type="expression" dxfId="1" priority="7">
      <formula>OR($B22="MT")</formula>
    </cfRule>
  </conditionalFormatting>
  <conditionalFormatting sqref="K6">
    <cfRule type="containsText" dxfId="2" priority="8" operator="containsText" text="U-10/U-11">
      <formula>NOT(ISERROR(SEARCH(("U-10/U-11"),(K6))))</formula>
    </cfRule>
  </conditionalFormatting>
  <conditionalFormatting sqref="K6">
    <cfRule type="containsText" dxfId="3" priority="9" operator="containsText" text="U-12">
      <formula>NOT(ISERROR(SEARCH(("U-12"),(K6))))</formula>
    </cfRule>
  </conditionalFormatting>
  <conditionalFormatting sqref="K6">
    <cfRule type="containsText" dxfId="4" priority="10" operator="containsText" text="U-11">
      <formula>NOT(ISERROR(SEARCH(("U-11"),(K6))))</formula>
    </cfRule>
  </conditionalFormatting>
  <conditionalFormatting sqref="K6">
    <cfRule type="containsText" dxfId="5" priority="11" operator="containsText" text="U-10">
      <formula>NOT(ISERROR(SEARCH(("U-10"),(K6))))</formula>
    </cfRule>
  </conditionalFormatting>
  <conditionalFormatting sqref="K6">
    <cfRule type="containsText" dxfId="0" priority="12" operator="containsText" text="U-12">
      <formula>NOT(ISERROR(SEARCH(("U-12"),(K6))))</formula>
    </cfRule>
  </conditionalFormatting>
  <conditionalFormatting sqref="K6">
    <cfRule type="containsText" dxfId="6" priority="13" operator="containsText" text="U-10">
      <formula>NOT(ISERROR(SEARCH(("U-10"),(K6))))</formula>
    </cfRule>
  </conditionalFormatting>
  <conditionalFormatting sqref="K6">
    <cfRule type="containsText" dxfId="7" priority="14" operator="containsText" text="U-11">
      <formula>NOT(ISERROR(SEARCH(("U-11"),(K6))))</formula>
    </cfRule>
  </conditionalFormatting>
  <conditionalFormatting sqref="K6">
    <cfRule type="containsText" dxfId="0" priority="15" operator="containsText" text="U-10">
      <formula>NOT(ISERROR(SEARCH(("U-10"),(K6))))</formula>
    </cfRule>
  </conditionalFormatting>
  <conditionalFormatting sqref="M16">
    <cfRule type="expression" dxfId="1" priority="16">
      <formula>OR($B16="MT")</formula>
    </cfRule>
  </conditionalFormatting>
  <conditionalFormatting sqref="M20 M22">
    <cfRule type="expression" dxfId="1" priority="17">
      <formula>OR($B20="MT")</formula>
    </cfRule>
  </conditionalFormatting>
  <conditionalFormatting sqref="M24 M26 M28 M30 M34 M38">
    <cfRule type="expression" dxfId="1" priority="18">
      <formula>OR($B24="MT")</formula>
    </cfRule>
  </conditionalFormatting>
  <conditionalFormatting sqref="M32">
    <cfRule type="expression" dxfId="1" priority="19">
      <formula>OR($B32="MT")</formula>
    </cfRule>
  </conditionalFormatting>
  <conditionalFormatting sqref="M36">
    <cfRule type="expression" dxfId="1" priority="20">
      <formula>OR($B36="MT")</formula>
    </cfRule>
  </conditionalFormatting>
  <dataValidations>
    <dataValidation type="list" allowBlank="1" showErrorMessage="1" sqref="D6">
      <formula1>$Z$12:$Z$20</formula1>
    </dataValidation>
    <dataValidation type="list" allowBlank="1" showErrorMessage="1" sqref="K7">
      <formula1>$AE$12:$AE$21</formula1>
    </dataValidation>
    <dataValidation type="list" allowBlank="1" showErrorMessage="1" sqref="D7">
      <formula1>$AC$12:$AC$59</formula1>
    </dataValidation>
    <dataValidation type="list" allowBlank="1" showErrorMessage="1" sqref="K11">
      <formula1>$AF$12:$AF$13</formula1>
    </dataValidation>
    <dataValidation type="list" allowBlank="1" showErrorMessage="1" sqref="K6">
      <formula1>$AD$12:$AD$17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CCC"/>
    <pageSetUpPr/>
  </sheetPr>
  <sheetViews>
    <sheetView workbookViewId="0"/>
  </sheetViews>
  <sheetFormatPr customHeight="1" defaultColWidth="14.43" defaultRowHeight="15.0"/>
  <cols>
    <col customWidth="1" min="1" max="1" width="1.57"/>
    <col customWidth="1" min="2" max="3" width="6.57"/>
    <col customWidth="1" min="4" max="4" width="14.43"/>
    <col customWidth="1" min="5" max="5" width="5.57"/>
    <col customWidth="1" min="6" max="6" width="3.57"/>
    <col customWidth="1" min="7" max="7" width="2.57"/>
    <col customWidth="1" min="8" max="8" width="3.57"/>
    <col customWidth="1" min="9" max="9" width="5.57"/>
    <col customWidth="1" min="10" max="10" width="14.43"/>
    <col customWidth="1" min="11" max="13" width="10.57"/>
    <col customWidth="1" min="14" max="36" width="9.0"/>
  </cols>
  <sheetData>
    <row r="1" ht="6.0" customHeight="1">
      <c r="A1" s="192"/>
      <c r="B1" s="192"/>
      <c r="C1" s="192"/>
      <c r="D1" s="192"/>
      <c r="E1" s="192"/>
      <c r="F1" s="381"/>
      <c r="G1" s="381"/>
      <c r="H1" s="381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382"/>
      <c r="AH1" s="382"/>
      <c r="AI1" s="382"/>
      <c r="AJ1" s="382"/>
    </row>
    <row r="2" ht="19.5" customHeight="1">
      <c r="A2" s="192"/>
      <c r="B2" s="383" t="s">
        <v>120</v>
      </c>
      <c r="C2" s="263"/>
      <c r="D2" s="263"/>
      <c r="E2" s="263"/>
      <c r="F2" s="263"/>
      <c r="G2" s="263"/>
      <c r="H2" s="263"/>
      <c r="I2" s="263"/>
      <c r="J2" s="263"/>
      <c r="K2" s="263"/>
      <c r="L2" s="384"/>
      <c r="M2" s="385"/>
      <c r="N2" s="386" t="s">
        <v>77</v>
      </c>
      <c r="O2" s="386" t="s">
        <v>121</v>
      </c>
      <c r="P2" s="386" t="s">
        <v>122</v>
      </c>
      <c r="Q2" s="386" t="s">
        <v>123</v>
      </c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382"/>
      <c r="AH2" s="382"/>
      <c r="AI2" s="382"/>
      <c r="AJ2" s="382"/>
    </row>
    <row r="3" ht="19.5" customHeight="1">
      <c r="A3" s="192"/>
      <c r="B3" s="387"/>
      <c r="C3" s="388"/>
      <c r="D3" s="388"/>
      <c r="E3" s="388"/>
      <c r="F3" s="388"/>
      <c r="G3" s="388"/>
      <c r="H3" s="388"/>
      <c r="I3" s="388"/>
      <c r="J3" s="388"/>
      <c r="K3" s="388"/>
      <c r="L3" s="389"/>
      <c r="M3" s="385"/>
      <c r="N3" s="386" t="s">
        <v>124</v>
      </c>
      <c r="O3" s="390"/>
      <c r="P3" s="391"/>
      <c r="Q3" s="391"/>
      <c r="R3" s="392"/>
      <c r="S3" s="392"/>
      <c r="T3" s="392"/>
      <c r="U3" s="392"/>
      <c r="V3" s="392"/>
      <c r="W3" s="392"/>
      <c r="X3" s="392"/>
      <c r="Y3" s="192"/>
      <c r="Z3" s="192"/>
      <c r="AA3" s="192"/>
      <c r="AB3" s="192"/>
      <c r="AC3" s="192"/>
      <c r="AD3" s="192"/>
      <c r="AE3" s="192"/>
      <c r="AF3" s="192"/>
      <c r="AG3" s="382"/>
      <c r="AH3" s="382"/>
      <c r="AI3" s="382"/>
      <c r="AJ3" s="382"/>
    </row>
    <row r="4" ht="19.5" customHeight="1">
      <c r="A4" s="192"/>
      <c r="B4" s="393" t="s">
        <v>125</v>
      </c>
      <c r="M4" s="385"/>
      <c r="N4" s="386" t="s">
        <v>126</v>
      </c>
      <c r="O4" s="390"/>
      <c r="P4" s="391"/>
      <c r="Q4" s="391"/>
      <c r="R4" s="392"/>
      <c r="S4" s="392"/>
      <c r="T4" s="392"/>
      <c r="U4" s="394"/>
      <c r="V4" s="394"/>
      <c r="W4" s="392"/>
      <c r="X4" s="392"/>
      <c r="Y4" s="192"/>
      <c r="Z4" s="192"/>
      <c r="AA4" s="192"/>
      <c r="AB4" s="192"/>
      <c r="AC4" s="192"/>
      <c r="AD4" s="192"/>
      <c r="AE4" s="192"/>
      <c r="AF4" s="192"/>
      <c r="AG4" s="382"/>
      <c r="AH4" s="382"/>
      <c r="AI4" s="382"/>
      <c r="AJ4" s="382"/>
    </row>
    <row r="5" ht="19.5" customHeight="1">
      <c r="A5" s="19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385"/>
      <c r="N5" s="386" t="s">
        <v>127</v>
      </c>
      <c r="O5" s="390"/>
      <c r="P5" s="391"/>
      <c r="Q5" s="391"/>
      <c r="R5" s="392"/>
      <c r="S5" s="392"/>
      <c r="T5" s="392"/>
      <c r="U5" s="392"/>
      <c r="V5" s="392"/>
      <c r="W5" s="392"/>
      <c r="X5" s="392"/>
      <c r="Y5" s="192"/>
      <c r="Z5" s="192"/>
      <c r="AA5" s="192"/>
      <c r="AB5" s="192"/>
      <c r="AC5" s="192"/>
      <c r="AD5" s="192"/>
      <c r="AE5" s="192"/>
      <c r="AF5" s="192"/>
      <c r="AG5" s="382"/>
      <c r="AH5" s="382"/>
      <c r="AI5" s="382"/>
      <c r="AJ5" s="382"/>
    </row>
    <row r="6" ht="19.5" customHeight="1">
      <c r="A6" s="192"/>
      <c r="B6" s="395" t="s">
        <v>128</v>
      </c>
      <c r="C6" s="280"/>
      <c r="D6" s="396" t="s">
        <v>129</v>
      </c>
      <c r="E6" s="2"/>
      <c r="F6" s="2"/>
      <c r="G6" s="2"/>
      <c r="H6" s="2"/>
      <c r="I6" s="397"/>
      <c r="J6" s="398" t="s">
        <v>130</v>
      </c>
      <c r="K6" s="399" t="s">
        <v>131</v>
      </c>
      <c r="L6" s="280"/>
      <c r="M6" s="400"/>
      <c r="N6" s="386" t="s">
        <v>132</v>
      </c>
      <c r="O6" s="390"/>
      <c r="P6" s="391"/>
      <c r="Q6" s="391"/>
      <c r="R6" s="392"/>
      <c r="S6" s="392"/>
      <c r="T6" s="392"/>
      <c r="U6" s="392"/>
      <c r="V6" s="392"/>
      <c r="W6" s="392"/>
      <c r="X6" s="392"/>
      <c r="Y6" s="192"/>
      <c r="Z6" s="192"/>
      <c r="AA6" s="192"/>
      <c r="AB6" s="192"/>
      <c r="AC6" s="192"/>
      <c r="AD6" s="192"/>
      <c r="AE6" s="192"/>
      <c r="AF6" s="192"/>
      <c r="AG6" s="382"/>
      <c r="AH6" s="382"/>
      <c r="AI6" s="382"/>
      <c r="AJ6" s="382"/>
    </row>
    <row r="7" ht="19.5" customHeight="1">
      <c r="A7" s="192"/>
      <c r="B7" s="401" t="s">
        <v>133</v>
      </c>
      <c r="C7" s="402"/>
      <c r="D7" s="403" t="s">
        <v>182</v>
      </c>
      <c r="E7" s="303"/>
      <c r="F7" s="303"/>
      <c r="G7" s="303"/>
      <c r="H7" s="303"/>
      <c r="I7" s="404"/>
      <c r="J7" s="405" t="s">
        <v>135</v>
      </c>
      <c r="K7" s="406" t="s">
        <v>136</v>
      </c>
      <c r="L7" s="402"/>
      <c r="M7" s="400"/>
      <c r="N7" s="386" t="s">
        <v>137</v>
      </c>
      <c r="O7" s="390"/>
      <c r="P7" s="391"/>
      <c r="Q7" s="391"/>
      <c r="R7" s="392"/>
      <c r="S7" s="394"/>
      <c r="T7" s="392"/>
      <c r="U7" s="392"/>
      <c r="V7" s="394"/>
      <c r="W7" s="392"/>
      <c r="X7" s="392"/>
      <c r="Y7" s="192"/>
      <c r="Z7" s="192"/>
      <c r="AA7" s="192"/>
      <c r="AB7" s="192"/>
      <c r="AC7" s="192"/>
      <c r="AD7" s="192"/>
      <c r="AE7" s="192"/>
      <c r="AF7" s="192"/>
      <c r="AG7" s="382"/>
      <c r="AH7" s="382"/>
      <c r="AI7" s="382"/>
      <c r="AJ7" s="382"/>
    </row>
    <row r="8" ht="19.5" customHeight="1">
      <c r="A8" s="192"/>
      <c r="B8" s="401" t="s">
        <v>138</v>
      </c>
      <c r="C8" s="402"/>
      <c r="D8" s="407">
        <v>45836.0</v>
      </c>
      <c r="E8" s="303"/>
      <c r="F8" s="303"/>
      <c r="G8" s="303"/>
      <c r="H8" s="303"/>
      <c r="I8" s="404"/>
      <c r="J8" s="405" t="s">
        <v>139</v>
      </c>
      <c r="K8" s="408" t="s">
        <v>2</v>
      </c>
      <c r="L8" s="402"/>
      <c r="M8" s="409"/>
      <c r="N8" s="386" t="s">
        <v>140</v>
      </c>
      <c r="O8" s="390"/>
      <c r="P8" s="391"/>
      <c r="Q8" s="391"/>
      <c r="R8" s="392"/>
      <c r="S8" s="394"/>
      <c r="T8" s="392"/>
      <c r="U8" s="392"/>
      <c r="V8" s="394"/>
      <c r="W8" s="392"/>
      <c r="X8" s="392"/>
      <c r="Y8" s="192"/>
      <c r="Z8" s="192"/>
      <c r="AA8" s="192"/>
      <c r="AB8" s="192"/>
      <c r="AC8" s="192"/>
      <c r="AD8" s="192"/>
      <c r="AE8" s="192"/>
      <c r="AF8" s="192"/>
      <c r="AG8" s="382"/>
      <c r="AH8" s="382"/>
      <c r="AI8" s="382"/>
      <c r="AJ8" s="382"/>
    </row>
    <row r="9" ht="19.5" customHeight="1">
      <c r="A9" s="192"/>
      <c r="B9" s="410" t="s">
        <v>141</v>
      </c>
      <c r="C9" s="411"/>
      <c r="D9" s="412" t="s">
        <v>69</v>
      </c>
      <c r="E9" s="413"/>
      <c r="F9" s="413"/>
      <c r="G9" s="413"/>
      <c r="H9" s="413"/>
      <c r="I9" s="414"/>
      <c r="J9" s="415" t="s">
        <v>142</v>
      </c>
      <c r="K9" s="416"/>
      <c r="L9" s="411"/>
      <c r="M9" s="409"/>
      <c r="N9" s="386" t="s">
        <v>143</v>
      </c>
      <c r="O9" s="390"/>
      <c r="P9" s="391"/>
      <c r="Q9" s="391"/>
      <c r="R9" s="392"/>
      <c r="S9" s="392"/>
      <c r="T9" s="392"/>
      <c r="U9" s="392"/>
      <c r="V9" s="392"/>
      <c r="W9" s="392"/>
      <c r="X9" s="392"/>
      <c r="Y9" s="192"/>
      <c r="Z9" s="192"/>
      <c r="AA9" s="192"/>
      <c r="AB9" s="192"/>
      <c r="AC9" s="192"/>
      <c r="AD9" s="192"/>
      <c r="AE9" s="192"/>
      <c r="AF9" s="192"/>
      <c r="AG9" s="382"/>
      <c r="AH9" s="382"/>
      <c r="AI9" s="382"/>
      <c r="AJ9" s="382"/>
    </row>
    <row r="10" ht="19.5" customHeight="1">
      <c r="A10" s="192"/>
      <c r="B10" s="192"/>
      <c r="C10" s="192"/>
      <c r="D10" s="192"/>
      <c r="E10" s="192"/>
      <c r="F10" s="381"/>
      <c r="G10" s="381"/>
      <c r="H10" s="381"/>
      <c r="I10" s="192"/>
      <c r="J10" s="192"/>
      <c r="K10" s="192"/>
      <c r="L10" s="192"/>
      <c r="M10" s="192"/>
      <c r="N10" s="417"/>
      <c r="O10" s="418"/>
      <c r="P10" s="419"/>
      <c r="Q10" s="419"/>
      <c r="R10" s="392"/>
      <c r="S10" s="392"/>
      <c r="T10" s="392"/>
      <c r="U10" s="392"/>
      <c r="V10" s="392"/>
      <c r="W10" s="392"/>
      <c r="X10" s="392"/>
      <c r="Y10" s="192"/>
      <c r="Z10" s="192"/>
      <c r="AA10" s="192"/>
      <c r="AB10" s="192"/>
      <c r="AC10" s="192"/>
      <c r="AD10" s="192"/>
      <c r="AE10" s="192"/>
      <c r="AF10" s="192"/>
      <c r="AG10" s="382"/>
      <c r="AH10" s="382"/>
      <c r="AI10" s="382"/>
      <c r="AJ10" s="382"/>
    </row>
    <row r="11" ht="19.5" customHeight="1">
      <c r="A11" s="192"/>
      <c r="B11" s="420" t="s">
        <v>144</v>
      </c>
      <c r="C11" s="421"/>
      <c r="D11" s="192" t="s">
        <v>145</v>
      </c>
      <c r="E11" s="192"/>
      <c r="F11" s="381"/>
      <c r="G11" s="381"/>
      <c r="H11" s="381"/>
      <c r="I11" s="192"/>
      <c r="J11" s="422" t="s">
        <v>146</v>
      </c>
      <c r="K11" s="423"/>
      <c r="L11" s="22"/>
      <c r="M11" s="420" t="s">
        <v>147</v>
      </c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382"/>
      <c r="AH11" s="382"/>
      <c r="AI11" s="382"/>
      <c r="AJ11" s="382"/>
    </row>
    <row r="12" ht="19.5" customHeight="1">
      <c r="A12" s="192"/>
      <c r="B12" s="424" t="s">
        <v>148</v>
      </c>
      <c r="C12" s="425" t="s">
        <v>149</v>
      </c>
      <c r="D12" s="426" t="s">
        <v>121</v>
      </c>
      <c r="E12" s="427" t="s">
        <v>56</v>
      </c>
      <c r="F12" s="428" t="s">
        <v>150</v>
      </c>
      <c r="G12" s="198"/>
      <c r="H12" s="201"/>
      <c r="I12" s="429" t="s">
        <v>56</v>
      </c>
      <c r="J12" s="430" t="s">
        <v>121</v>
      </c>
      <c r="K12" s="431" t="s">
        <v>81</v>
      </c>
      <c r="L12" s="432" t="s">
        <v>151</v>
      </c>
      <c r="M12" s="433" t="s">
        <v>152</v>
      </c>
      <c r="N12" s="198"/>
      <c r="O12" s="198"/>
      <c r="P12" s="198"/>
      <c r="Q12" s="198"/>
      <c r="R12" s="199"/>
      <c r="S12" s="434" t="s">
        <v>153</v>
      </c>
      <c r="T12" s="192"/>
      <c r="U12" s="192"/>
      <c r="V12" s="192"/>
      <c r="W12" s="192"/>
      <c r="X12" s="192"/>
      <c r="Y12" s="192"/>
      <c r="Z12" s="193" t="s">
        <v>154</v>
      </c>
      <c r="AA12" s="193"/>
      <c r="AB12" s="193"/>
      <c r="AC12" s="193" t="s">
        <v>134</v>
      </c>
      <c r="AD12" s="193" t="s">
        <v>155</v>
      </c>
      <c r="AE12" s="193" t="s">
        <v>156</v>
      </c>
      <c r="AF12" s="193" t="s">
        <v>157</v>
      </c>
      <c r="AG12" s="435"/>
      <c r="AH12" s="382"/>
      <c r="AI12" s="382"/>
      <c r="AJ12" s="382"/>
    </row>
    <row r="13" ht="19.5" customHeight="1">
      <c r="A13" s="192"/>
      <c r="B13" s="436"/>
      <c r="C13" s="436"/>
      <c r="D13" s="21"/>
      <c r="E13" s="437"/>
      <c r="F13" s="211"/>
      <c r="G13" s="22"/>
      <c r="H13" s="210"/>
      <c r="I13" s="438"/>
      <c r="J13" s="208"/>
      <c r="K13" s="100"/>
      <c r="L13" s="27"/>
      <c r="M13" s="21"/>
      <c r="N13" s="22"/>
      <c r="O13" s="22"/>
      <c r="P13" s="22"/>
      <c r="Q13" s="22"/>
      <c r="R13" s="208"/>
      <c r="S13" s="434" t="s">
        <v>158</v>
      </c>
      <c r="T13" s="192"/>
      <c r="U13" s="192"/>
      <c r="V13" s="192"/>
      <c r="W13" s="192"/>
      <c r="X13" s="192"/>
      <c r="Y13" s="192"/>
      <c r="Z13" s="193" t="s">
        <v>129</v>
      </c>
      <c r="AA13" s="193"/>
      <c r="AB13" s="193"/>
      <c r="AC13" s="193" t="s">
        <v>159</v>
      </c>
      <c r="AD13" s="193" t="s">
        <v>160</v>
      </c>
      <c r="AE13" s="193" t="s">
        <v>136</v>
      </c>
      <c r="AF13" s="193" t="s">
        <v>161</v>
      </c>
      <c r="AG13" s="435"/>
      <c r="AH13" s="382"/>
      <c r="AI13" s="382"/>
      <c r="AJ13" s="382"/>
    </row>
    <row r="14" ht="19.5" customHeight="1">
      <c r="A14" s="382"/>
      <c r="B14" s="461">
        <v>1.0</v>
      </c>
      <c r="C14" s="462">
        <v>0.375</v>
      </c>
      <c r="D14" s="476" t="s">
        <v>6</v>
      </c>
      <c r="E14" s="464"/>
      <c r="F14" s="465"/>
      <c r="G14" s="466" t="s">
        <v>82</v>
      </c>
      <c r="H14" s="467"/>
      <c r="I14" s="468"/>
      <c r="J14" s="469" t="s">
        <v>7</v>
      </c>
      <c r="K14" s="470" t="s">
        <v>2</v>
      </c>
      <c r="L14" s="471" t="s">
        <v>2</v>
      </c>
      <c r="M14" s="472"/>
      <c r="N14" s="240"/>
      <c r="O14" s="240"/>
      <c r="P14" s="240"/>
      <c r="Q14" s="240"/>
      <c r="R14" s="241"/>
      <c r="S14" s="192"/>
      <c r="T14" s="192"/>
      <c r="U14" s="192"/>
      <c r="V14" s="192"/>
      <c r="W14" s="192"/>
      <c r="X14" s="192"/>
      <c r="Y14" s="192"/>
      <c r="Z14" s="193" t="s">
        <v>169</v>
      </c>
      <c r="AA14" s="193"/>
      <c r="AB14" s="193"/>
      <c r="AC14" s="193" t="s">
        <v>170</v>
      </c>
      <c r="AD14" s="192"/>
      <c r="AE14" s="193" t="s">
        <v>171</v>
      </c>
      <c r="AF14" s="193"/>
      <c r="AG14" s="435"/>
      <c r="AH14" s="382"/>
      <c r="AI14" s="382"/>
      <c r="AJ14" s="382"/>
    </row>
    <row r="15" ht="19.5" customHeight="1">
      <c r="A15" s="382"/>
      <c r="B15" s="452"/>
      <c r="C15" s="452"/>
      <c r="D15" s="535"/>
      <c r="E15" s="536"/>
      <c r="F15" s="455"/>
      <c r="G15" s="456" t="s">
        <v>82</v>
      </c>
      <c r="H15" s="457"/>
      <c r="I15" s="537"/>
      <c r="J15" s="271"/>
      <c r="K15" s="41"/>
      <c r="L15" s="157"/>
      <c r="M15" s="139"/>
      <c r="R15" s="271"/>
      <c r="S15" s="192"/>
      <c r="T15" s="192"/>
      <c r="U15" s="192"/>
      <c r="V15" s="192"/>
      <c r="W15" s="192"/>
      <c r="X15" s="192"/>
      <c r="Y15" s="192"/>
      <c r="Z15" s="193" t="s">
        <v>172</v>
      </c>
      <c r="AA15" s="193"/>
      <c r="AB15" s="193"/>
      <c r="AC15" s="193" t="s">
        <v>173</v>
      </c>
      <c r="AD15" s="193"/>
      <c r="AE15" s="193" t="s">
        <v>174</v>
      </c>
      <c r="AF15" s="193"/>
      <c r="AG15" s="435"/>
      <c r="AH15" s="382"/>
      <c r="AI15" s="382"/>
      <c r="AJ15" s="382"/>
    </row>
    <row r="16" ht="19.5" customHeight="1">
      <c r="A16" s="192"/>
      <c r="B16" s="461">
        <v>2.0</v>
      </c>
      <c r="C16" s="538" t="s">
        <v>222</v>
      </c>
      <c r="D16" s="476" t="s">
        <v>2</v>
      </c>
      <c r="E16" s="464"/>
      <c r="F16" s="465"/>
      <c r="G16" s="466" t="s">
        <v>82</v>
      </c>
      <c r="H16" s="467"/>
      <c r="I16" s="468"/>
      <c r="J16" s="469" t="s">
        <v>6</v>
      </c>
      <c r="K16" s="470" t="s">
        <v>7</v>
      </c>
      <c r="L16" s="471" t="s">
        <v>7</v>
      </c>
      <c r="M16" s="472"/>
      <c r="N16" s="240"/>
      <c r="O16" s="240"/>
      <c r="P16" s="240"/>
      <c r="Q16" s="240"/>
      <c r="R16" s="241"/>
      <c r="S16" s="192"/>
      <c r="T16" s="192"/>
      <c r="U16" s="192"/>
      <c r="V16" s="192"/>
      <c r="W16" s="192"/>
      <c r="X16" s="192"/>
      <c r="Y16" s="192"/>
      <c r="Z16" s="193" t="s">
        <v>162</v>
      </c>
      <c r="AA16" s="193"/>
      <c r="AB16" s="193"/>
      <c r="AC16" s="193" t="s">
        <v>163</v>
      </c>
      <c r="AD16" s="193" t="s">
        <v>131</v>
      </c>
      <c r="AE16" s="193" t="s">
        <v>164</v>
      </c>
      <c r="AF16" s="193"/>
      <c r="AG16" s="435"/>
      <c r="AH16" s="382"/>
      <c r="AI16" s="382"/>
      <c r="AJ16" s="382"/>
    </row>
    <row r="17" ht="19.5" customHeight="1">
      <c r="A17" s="382"/>
      <c r="B17" s="451"/>
      <c r="C17" s="451"/>
      <c r="D17" s="453"/>
      <c r="E17" s="454"/>
      <c r="F17" s="473"/>
      <c r="G17" s="474" t="s">
        <v>82</v>
      </c>
      <c r="H17" s="475"/>
      <c r="I17" s="458"/>
      <c r="J17" s="228"/>
      <c r="K17" s="459"/>
      <c r="L17" s="460"/>
      <c r="M17" s="226"/>
      <c r="N17" s="227"/>
      <c r="O17" s="227"/>
      <c r="P17" s="227"/>
      <c r="Q17" s="227"/>
      <c r="R17" s="228"/>
      <c r="S17" s="434" t="s">
        <v>165</v>
      </c>
      <c r="T17" s="192"/>
      <c r="U17" s="192"/>
      <c r="V17" s="192"/>
      <c r="W17" s="192"/>
      <c r="X17" s="192"/>
      <c r="Y17" s="192"/>
      <c r="Z17" s="193" t="s">
        <v>166</v>
      </c>
      <c r="AA17" s="193"/>
      <c r="AB17" s="193"/>
      <c r="AC17" s="193" t="s">
        <v>167</v>
      </c>
      <c r="AD17" s="193"/>
      <c r="AE17" s="193" t="s">
        <v>168</v>
      </c>
      <c r="AF17" s="193"/>
      <c r="AG17" s="435"/>
      <c r="AH17" s="382"/>
      <c r="AI17" s="382"/>
      <c r="AJ17" s="382"/>
    </row>
    <row r="18" ht="19.5" customHeight="1">
      <c r="A18" s="382"/>
      <c r="B18" s="461">
        <v>3.0</v>
      </c>
      <c r="C18" s="462">
        <v>0.4583333333333333</v>
      </c>
      <c r="D18" s="476" t="s">
        <v>2</v>
      </c>
      <c r="E18" s="464"/>
      <c r="F18" s="465"/>
      <c r="G18" s="466"/>
      <c r="H18" s="467"/>
      <c r="I18" s="468"/>
      <c r="J18" s="476" t="s">
        <v>7</v>
      </c>
      <c r="K18" s="470" t="s">
        <v>6</v>
      </c>
      <c r="L18" s="471" t="s">
        <v>6</v>
      </c>
      <c r="M18" s="480"/>
      <c r="N18" s="240"/>
      <c r="O18" s="240"/>
      <c r="P18" s="240"/>
      <c r="Q18" s="240"/>
      <c r="R18" s="241"/>
      <c r="S18" s="192"/>
      <c r="T18" s="192"/>
      <c r="U18" s="192"/>
      <c r="V18" s="192"/>
      <c r="W18" s="192"/>
      <c r="X18" s="192"/>
      <c r="Y18" s="192"/>
      <c r="Z18" s="193" t="s">
        <v>181</v>
      </c>
      <c r="AA18" s="193"/>
      <c r="AB18" s="193"/>
      <c r="AC18" s="193" t="s">
        <v>182</v>
      </c>
      <c r="AD18" s="193"/>
      <c r="AE18" s="193" t="s">
        <v>183</v>
      </c>
      <c r="AF18" s="481"/>
      <c r="AG18" s="435"/>
      <c r="AH18" s="435"/>
      <c r="AI18" s="382"/>
      <c r="AJ18" s="382"/>
    </row>
    <row r="19" ht="19.5" customHeight="1">
      <c r="A19" s="382"/>
      <c r="B19" s="451"/>
      <c r="C19" s="451"/>
      <c r="D19" s="453"/>
      <c r="E19" s="454"/>
      <c r="F19" s="473"/>
      <c r="G19" s="474"/>
      <c r="H19" s="475"/>
      <c r="I19" s="458"/>
      <c r="J19" s="453"/>
      <c r="K19" s="459"/>
      <c r="L19" s="460"/>
      <c r="M19" s="226"/>
      <c r="N19" s="227"/>
      <c r="O19" s="227"/>
      <c r="P19" s="227"/>
      <c r="Q19" s="227"/>
      <c r="R19" s="228"/>
      <c r="S19" s="192"/>
      <c r="T19" s="192"/>
      <c r="U19" s="192"/>
      <c r="V19" s="192"/>
      <c r="W19" s="192"/>
      <c r="X19" s="192"/>
      <c r="Y19" s="192"/>
      <c r="Z19" s="193"/>
      <c r="AA19" s="193"/>
      <c r="AB19" s="193"/>
      <c r="AC19" s="193" t="s">
        <v>184</v>
      </c>
      <c r="AD19" s="193"/>
      <c r="AE19" s="193"/>
      <c r="AF19" s="481"/>
      <c r="AG19" s="435"/>
      <c r="AH19" s="435"/>
      <c r="AI19" s="382"/>
      <c r="AJ19" s="382"/>
    </row>
    <row r="20" ht="19.5" customHeight="1">
      <c r="A20" s="382"/>
      <c r="B20" s="439"/>
      <c r="C20" s="462"/>
      <c r="D20" s="476"/>
      <c r="E20" s="464"/>
      <c r="F20" s="443"/>
      <c r="G20" s="444" t="s">
        <v>82</v>
      </c>
      <c r="H20" s="445"/>
      <c r="I20" s="446"/>
      <c r="J20" s="447"/>
      <c r="K20" s="448"/>
      <c r="L20" s="449"/>
      <c r="M20" s="477"/>
      <c r="R20" s="271"/>
      <c r="S20" s="192"/>
      <c r="T20" s="192"/>
      <c r="U20" s="192"/>
      <c r="V20" s="192"/>
      <c r="W20" s="192"/>
      <c r="X20" s="192"/>
      <c r="Y20" s="192"/>
      <c r="Z20" s="193" t="s">
        <v>175</v>
      </c>
      <c r="AA20" s="193"/>
      <c r="AB20" s="193"/>
      <c r="AC20" s="193" t="s">
        <v>176</v>
      </c>
      <c r="AD20" s="193"/>
      <c r="AE20" s="193" t="s">
        <v>177</v>
      </c>
      <c r="AF20" s="193"/>
      <c r="AG20" s="435"/>
      <c r="AH20" s="382"/>
      <c r="AI20" s="382"/>
      <c r="AJ20" s="382"/>
    </row>
    <row r="21" ht="19.5" customHeight="1">
      <c r="A21" s="382"/>
      <c r="B21" s="451"/>
      <c r="C21" s="451"/>
      <c r="D21" s="453"/>
      <c r="E21" s="454"/>
      <c r="F21" s="473"/>
      <c r="G21" s="474" t="s">
        <v>82</v>
      </c>
      <c r="H21" s="475"/>
      <c r="I21" s="458"/>
      <c r="J21" s="228"/>
      <c r="K21" s="459"/>
      <c r="L21" s="460"/>
      <c r="M21" s="226"/>
      <c r="N21" s="227"/>
      <c r="O21" s="227"/>
      <c r="P21" s="227"/>
      <c r="Q21" s="227"/>
      <c r="R21" s="228"/>
      <c r="S21" s="192"/>
      <c r="T21" s="192"/>
      <c r="U21" s="192"/>
      <c r="V21" s="192"/>
      <c r="W21" s="192"/>
      <c r="X21" s="192"/>
      <c r="Y21" s="192"/>
      <c r="Z21" s="193" t="s">
        <v>178</v>
      </c>
      <c r="AA21" s="193"/>
      <c r="AB21" s="193"/>
      <c r="AC21" s="193" t="s">
        <v>179</v>
      </c>
      <c r="AD21" s="193"/>
      <c r="AE21" s="193" t="s">
        <v>180</v>
      </c>
      <c r="AF21" s="193"/>
      <c r="AG21" s="435"/>
      <c r="AH21" s="382"/>
      <c r="AI21" s="382"/>
      <c r="AJ21" s="382"/>
    </row>
    <row r="22" ht="19.5" customHeight="1">
      <c r="A22" s="382"/>
      <c r="B22" s="439"/>
      <c r="C22" s="478"/>
      <c r="D22" s="476"/>
      <c r="E22" s="479"/>
      <c r="F22" s="443"/>
      <c r="G22" s="444"/>
      <c r="H22" s="445"/>
      <c r="I22" s="446"/>
      <c r="J22" s="469"/>
      <c r="K22" s="482"/>
      <c r="L22" s="449"/>
      <c r="M22" s="480"/>
      <c r="N22" s="240"/>
      <c r="O22" s="240"/>
      <c r="P22" s="240"/>
      <c r="Q22" s="240"/>
      <c r="R22" s="241"/>
      <c r="S22" s="192"/>
      <c r="T22" s="192"/>
      <c r="U22" s="192"/>
      <c r="V22" s="192"/>
      <c r="W22" s="192"/>
      <c r="X22" s="192"/>
      <c r="Y22" s="192"/>
      <c r="Z22" s="193"/>
      <c r="AA22" s="193"/>
      <c r="AB22" s="193"/>
      <c r="AC22" s="193" t="s">
        <v>185</v>
      </c>
      <c r="AD22" s="193"/>
      <c r="AE22" s="193"/>
      <c r="AF22" s="481"/>
      <c r="AG22" s="435"/>
      <c r="AH22" s="435"/>
      <c r="AI22" s="382"/>
      <c r="AJ22" s="382"/>
    </row>
    <row r="23" ht="19.5" customHeight="1">
      <c r="A23" s="382"/>
      <c r="B23" s="451"/>
      <c r="C23" s="451"/>
      <c r="D23" s="453"/>
      <c r="E23" s="454"/>
      <c r="F23" s="473"/>
      <c r="G23" s="474"/>
      <c r="H23" s="475"/>
      <c r="I23" s="458"/>
      <c r="J23" s="228"/>
      <c r="K23" s="459"/>
      <c r="L23" s="460"/>
      <c r="M23" s="226"/>
      <c r="N23" s="227"/>
      <c r="O23" s="227"/>
      <c r="P23" s="227"/>
      <c r="Q23" s="227"/>
      <c r="R23" s="228"/>
      <c r="S23" s="192"/>
      <c r="T23" s="192"/>
      <c r="U23" s="192"/>
      <c r="V23" s="192"/>
      <c r="W23" s="192"/>
      <c r="X23" s="192"/>
      <c r="Y23" s="192"/>
      <c r="Z23" s="193"/>
      <c r="AA23" s="193"/>
      <c r="AB23" s="193"/>
      <c r="AC23" s="193" t="s">
        <v>186</v>
      </c>
      <c r="AD23" s="193"/>
      <c r="AE23" s="193"/>
      <c r="AF23" s="481"/>
      <c r="AG23" s="435"/>
      <c r="AH23" s="435"/>
      <c r="AI23" s="382"/>
      <c r="AJ23" s="382"/>
    </row>
    <row r="24" ht="19.5" customHeight="1">
      <c r="A24" s="382"/>
      <c r="B24" s="439"/>
      <c r="C24" s="440"/>
      <c r="D24" s="267"/>
      <c r="E24" s="479"/>
      <c r="F24" s="443"/>
      <c r="G24" s="444"/>
      <c r="H24" s="445"/>
      <c r="I24" s="446"/>
      <c r="J24" s="447"/>
      <c r="K24" s="482"/>
      <c r="L24" s="449"/>
      <c r="M24" s="472"/>
      <c r="N24" s="240"/>
      <c r="O24" s="240"/>
      <c r="P24" s="240"/>
      <c r="Q24" s="240"/>
      <c r="R24" s="241"/>
      <c r="S24" s="192"/>
      <c r="T24" s="192"/>
      <c r="U24" s="192"/>
      <c r="V24" s="192"/>
      <c r="W24" s="192"/>
      <c r="X24" s="192"/>
      <c r="Y24" s="192"/>
      <c r="Z24" s="193"/>
      <c r="AA24" s="193"/>
      <c r="AB24" s="193"/>
      <c r="AC24" s="193" t="s">
        <v>187</v>
      </c>
      <c r="AD24" s="193"/>
      <c r="AE24" s="193"/>
      <c r="AF24" s="481"/>
      <c r="AG24" s="435"/>
      <c r="AH24" s="435"/>
      <c r="AI24" s="382"/>
      <c r="AJ24" s="382"/>
    </row>
    <row r="25" ht="19.5" customHeight="1">
      <c r="A25" s="382"/>
      <c r="B25" s="451"/>
      <c r="C25" s="451"/>
      <c r="D25" s="226"/>
      <c r="E25" s="454"/>
      <c r="F25" s="473"/>
      <c r="G25" s="474"/>
      <c r="H25" s="475"/>
      <c r="I25" s="458"/>
      <c r="J25" s="228"/>
      <c r="K25" s="459"/>
      <c r="L25" s="460"/>
      <c r="M25" s="226"/>
      <c r="N25" s="227"/>
      <c r="O25" s="227"/>
      <c r="P25" s="227"/>
      <c r="Q25" s="227"/>
      <c r="R25" s="228"/>
      <c r="S25" s="192"/>
      <c r="T25" s="192"/>
      <c r="U25" s="192"/>
      <c r="V25" s="192"/>
      <c r="W25" s="192"/>
      <c r="X25" s="192"/>
      <c r="Y25" s="192"/>
      <c r="Z25" s="193"/>
      <c r="AA25" s="193"/>
      <c r="AB25" s="193"/>
      <c r="AC25" s="193" t="s">
        <v>188</v>
      </c>
      <c r="AD25" s="193"/>
      <c r="AE25" s="193"/>
      <c r="AF25" s="481"/>
      <c r="AG25" s="435"/>
      <c r="AH25" s="435"/>
      <c r="AI25" s="382"/>
      <c r="AJ25" s="382"/>
    </row>
    <row r="26" ht="19.5" customHeight="1">
      <c r="A26" s="382"/>
      <c r="B26" s="439"/>
      <c r="C26" s="440"/>
      <c r="D26" s="267"/>
      <c r="E26" s="479"/>
      <c r="F26" s="443"/>
      <c r="G26" s="444"/>
      <c r="H26" s="445"/>
      <c r="I26" s="446"/>
      <c r="J26" s="447"/>
      <c r="K26" s="482"/>
      <c r="L26" s="449"/>
      <c r="M26" s="472"/>
      <c r="N26" s="240"/>
      <c r="O26" s="240"/>
      <c r="P26" s="240"/>
      <c r="Q26" s="240"/>
      <c r="R26" s="241"/>
      <c r="S26" s="192"/>
      <c r="T26" s="192"/>
      <c r="U26" s="192"/>
      <c r="V26" s="192"/>
      <c r="W26" s="192"/>
      <c r="X26" s="192"/>
      <c r="Y26" s="192"/>
      <c r="Z26" s="193"/>
      <c r="AA26" s="193"/>
      <c r="AB26" s="193"/>
      <c r="AC26" s="193" t="s">
        <v>189</v>
      </c>
      <c r="AD26" s="193"/>
      <c r="AE26" s="193"/>
      <c r="AF26" s="481"/>
      <c r="AG26" s="435"/>
      <c r="AH26" s="435"/>
      <c r="AI26" s="382"/>
      <c r="AJ26" s="382"/>
    </row>
    <row r="27" ht="19.5" customHeight="1">
      <c r="A27" s="382"/>
      <c r="B27" s="451"/>
      <c r="C27" s="451"/>
      <c r="D27" s="226"/>
      <c r="E27" s="454"/>
      <c r="F27" s="473"/>
      <c r="G27" s="474"/>
      <c r="H27" s="475"/>
      <c r="I27" s="458"/>
      <c r="J27" s="228"/>
      <c r="K27" s="459"/>
      <c r="L27" s="460"/>
      <c r="M27" s="226"/>
      <c r="N27" s="227"/>
      <c r="O27" s="227"/>
      <c r="P27" s="227"/>
      <c r="Q27" s="227"/>
      <c r="R27" s="228"/>
      <c r="S27" s="192"/>
      <c r="T27" s="192"/>
      <c r="U27" s="192"/>
      <c r="V27" s="192"/>
      <c r="W27" s="192"/>
      <c r="X27" s="192"/>
      <c r="Y27" s="192"/>
      <c r="Z27" s="193"/>
      <c r="AA27" s="193"/>
      <c r="AB27" s="193"/>
      <c r="AC27" s="193" t="s">
        <v>190</v>
      </c>
      <c r="AD27" s="193"/>
      <c r="AE27" s="193"/>
      <c r="AF27" s="481"/>
      <c r="AG27" s="435"/>
      <c r="AH27" s="435"/>
      <c r="AI27" s="382"/>
      <c r="AJ27" s="382"/>
    </row>
    <row r="28" ht="19.5" customHeight="1">
      <c r="A28" s="382"/>
      <c r="B28" s="439"/>
      <c r="C28" s="440"/>
      <c r="D28" s="267"/>
      <c r="E28" s="479" t="str">
        <f>IF((F28=""),"",SUM(F28:F29))</f>
        <v/>
      </c>
      <c r="F28" s="443"/>
      <c r="G28" s="444" t="s">
        <v>82</v>
      </c>
      <c r="H28" s="445"/>
      <c r="I28" s="446" t="str">
        <f>IF((H28=""),"",SUM(H28:H29))</f>
        <v/>
      </c>
      <c r="J28" s="447"/>
      <c r="K28" s="482"/>
      <c r="L28" s="449"/>
      <c r="M28" s="472"/>
      <c r="N28" s="240"/>
      <c r="O28" s="240"/>
      <c r="P28" s="240"/>
      <c r="Q28" s="240"/>
      <c r="R28" s="241"/>
      <c r="S28" s="192"/>
      <c r="T28" s="192"/>
      <c r="U28" s="192"/>
      <c r="V28" s="192"/>
      <c r="W28" s="192"/>
      <c r="X28" s="192"/>
      <c r="Y28" s="192"/>
      <c r="Z28" s="193"/>
      <c r="AA28" s="193"/>
      <c r="AB28" s="193"/>
      <c r="AC28" s="193" t="s">
        <v>191</v>
      </c>
      <c r="AD28" s="193"/>
      <c r="AE28" s="193"/>
      <c r="AF28" s="481"/>
      <c r="AG28" s="435"/>
      <c r="AH28" s="435"/>
      <c r="AI28" s="382"/>
      <c r="AJ28" s="382"/>
    </row>
    <row r="29" ht="19.5" customHeight="1">
      <c r="A29" s="382"/>
      <c r="B29" s="451"/>
      <c r="C29" s="451"/>
      <c r="D29" s="226"/>
      <c r="E29" s="454"/>
      <c r="F29" s="473"/>
      <c r="G29" s="474" t="s">
        <v>82</v>
      </c>
      <c r="H29" s="475"/>
      <c r="I29" s="458"/>
      <c r="J29" s="228"/>
      <c r="K29" s="459"/>
      <c r="L29" s="460"/>
      <c r="M29" s="226"/>
      <c r="N29" s="227"/>
      <c r="O29" s="227"/>
      <c r="P29" s="227"/>
      <c r="Q29" s="227"/>
      <c r="R29" s="228"/>
      <c r="S29" s="192"/>
      <c r="T29" s="192"/>
      <c r="U29" s="192"/>
      <c r="V29" s="192"/>
      <c r="W29" s="192"/>
      <c r="X29" s="192"/>
      <c r="Y29" s="192"/>
      <c r="Z29" s="193"/>
      <c r="AA29" s="193"/>
      <c r="AB29" s="193"/>
      <c r="AC29" s="193" t="s">
        <v>192</v>
      </c>
      <c r="AD29" s="193"/>
      <c r="AE29" s="193"/>
      <c r="AF29" s="481"/>
      <c r="AG29" s="435"/>
      <c r="AH29" s="435"/>
      <c r="AI29" s="382"/>
      <c r="AJ29" s="382"/>
    </row>
    <row r="30" ht="19.5" customHeight="1">
      <c r="A30" s="382"/>
      <c r="B30" s="439"/>
      <c r="C30" s="440"/>
      <c r="D30" s="267"/>
      <c r="E30" s="479" t="str">
        <f>IF((F30=""),"",SUM(F30:F31))</f>
        <v/>
      </c>
      <c r="F30" s="443"/>
      <c r="G30" s="444" t="s">
        <v>82</v>
      </c>
      <c r="H30" s="445"/>
      <c r="I30" s="446" t="str">
        <f>IF((H30=""),"",SUM(H30:H31))</f>
        <v/>
      </c>
      <c r="J30" s="447"/>
      <c r="K30" s="482"/>
      <c r="L30" s="449"/>
      <c r="M30" s="472"/>
      <c r="N30" s="240"/>
      <c r="O30" s="240"/>
      <c r="P30" s="240"/>
      <c r="Q30" s="240"/>
      <c r="R30" s="241"/>
      <c r="S30" s="192"/>
      <c r="T30" s="192"/>
      <c r="U30" s="192"/>
      <c r="V30" s="192"/>
      <c r="W30" s="192"/>
      <c r="X30" s="192"/>
      <c r="Y30" s="192"/>
      <c r="Z30" s="193"/>
      <c r="AA30" s="193"/>
      <c r="AB30" s="193"/>
      <c r="AC30" s="193" t="s">
        <v>193</v>
      </c>
      <c r="AD30" s="193"/>
      <c r="AE30" s="193"/>
      <c r="AF30" s="481"/>
      <c r="AG30" s="435"/>
      <c r="AH30" s="435"/>
      <c r="AI30" s="382"/>
      <c r="AJ30" s="382"/>
    </row>
    <row r="31" ht="19.5" customHeight="1">
      <c r="A31" s="382"/>
      <c r="B31" s="451"/>
      <c r="C31" s="451"/>
      <c r="D31" s="226"/>
      <c r="E31" s="454"/>
      <c r="F31" s="473"/>
      <c r="G31" s="474" t="s">
        <v>82</v>
      </c>
      <c r="H31" s="475"/>
      <c r="I31" s="458"/>
      <c r="J31" s="228"/>
      <c r="K31" s="459"/>
      <c r="L31" s="460"/>
      <c r="M31" s="226"/>
      <c r="N31" s="227"/>
      <c r="O31" s="227"/>
      <c r="P31" s="227"/>
      <c r="Q31" s="227"/>
      <c r="R31" s="228"/>
      <c r="S31" s="192"/>
      <c r="T31" s="192"/>
      <c r="U31" s="192"/>
      <c r="V31" s="192"/>
      <c r="W31" s="192"/>
      <c r="X31" s="192"/>
      <c r="Y31" s="192"/>
      <c r="Z31" s="193"/>
      <c r="AA31" s="193"/>
      <c r="AB31" s="193"/>
      <c r="AC31" s="193" t="s">
        <v>194</v>
      </c>
      <c r="AD31" s="193"/>
      <c r="AE31" s="193"/>
      <c r="AF31" s="481"/>
      <c r="AG31" s="435"/>
      <c r="AH31" s="435"/>
      <c r="AI31" s="382"/>
      <c r="AJ31" s="382"/>
    </row>
    <row r="32" ht="19.5" customHeight="1">
      <c r="A32" s="192"/>
      <c r="B32" s="439"/>
      <c r="C32" s="440"/>
      <c r="D32" s="267"/>
      <c r="E32" s="479" t="str">
        <f>IF((F32=""),"",SUM(F32:F33))</f>
        <v/>
      </c>
      <c r="F32" s="443"/>
      <c r="G32" s="444" t="s">
        <v>82</v>
      </c>
      <c r="H32" s="445"/>
      <c r="I32" s="446" t="str">
        <f>IF((H32=""),"",SUM(H32:H33))</f>
        <v/>
      </c>
      <c r="J32" s="447"/>
      <c r="K32" s="482"/>
      <c r="L32" s="449"/>
      <c r="M32" s="472"/>
      <c r="N32" s="240"/>
      <c r="O32" s="240"/>
      <c r="P32" s="240"/>
      <c r="Q32" s="240"/>
      <c r="R32" s="241"/>
      <c r="S32" s="192"/>
      <c r="T32" s="192"/>
      <c r="U32" s="192"/>
      <c r="V32" s="192"/>
      <c r="W32" s="192"/>
      <c r="X32" s="192"/>
      <c r="Y32" s="192"/>
      <c r="Z32" s="193"/>
      <c r="AA32" s="193"/>
      <c r="AB32" s="193"/>
      <c r="AC32" s="193" t="s">
        <v>195</v>
      </c>
      <c r="AD32" s="193"/>
      <c r="AE32" s="193"/>
      <c r="AF32" s="481"/>
      <c r="AG32" s="435"/>
      <c r="AH32" s="435"/>
      <c r="AI32" s="382"/>
      <c r="AJ32" s="382"/>
    </row>
    <row r="33" ht="19.5" customHeight="1">
      <c r="A33" s="192"/>
      <c r="B33" s="451"/>
      <c r="C33" s="451"/>
      <c r="D33" s="226"/>
      <c r="E33" s="454"/>
      <c r="F33" s="473"/>
      <c r="G33" s="474" t="s">
        <v>82</v>
      </c>
      <c r="H33" s="475"/>
      <c r="I33" s="458"/>
      <c r="J33" s="228"/>
      <c r="K33" s="459"/>
      <c r="L33" s="460"/>
      <c r="M33" s="226"/>
      <c r="N33" s="227"/>
      <c r="O33" s="227"/>
      <c r="P33" s="227"/>
      <c r="Q33" s="227"/>
      <c r="R33" s="228"/>
      <c r="S33" s="192"/>
      <c r="T33" s="192"/>
      <c r="U33" s="192"/>
      <c r="V33" s="192"/>
      <c r="W33" s="192"/>
      <c r="X33" s="192"/>
      <c r="Y33" s="192"/>
      <c r="Z33" s="193"/>
      <c r="AA33" s="193"/>
      <c r="AB33" s="193"/>
      <c r="AC33" s="193" t="s">
        <v>196</v>
      </c>
      <c r="AD33" s="193"/>
      <c r="AE33" s="193"/>
      <c r="AF33" s="481"/>
      <c r="AG33" s="435"/>
      <c r="AH33" s="435"/>
      <c r="AI33" s="382"/>
      <c r="AJ33" s="382"/>
    </row>
    <row r="34" ht="19.5" customHeight="1">
      <c r="A34" s="192"/>
      <c r="B34" s="439"/>
      <c r="C34" s="440"/>
      <c r="D34" s="267"/>
      <c r="E34" s="479" t="str">
        <f>IF((F34=""),"",SUM(F34:F35))</f>
        <v/>
      </c>
      <c r="F34" s="443"/>
      <c r="G34" s="444" t="s">
        <v>82</v>
      </c>
      <c r="H34" s="445"/>
      <c r="I34" s="446" t="str">
        <f>IF((H34=""),"",SUM(H34:H35))</f>
        <v/>
      </c>
      <c r="J34" s="447"/>
      <c r="K34" s="482"/>
      <c r="L34" s="449"/>
      <c r="M34" s="472"/>
      <c r="N34" s="240"/>
      <c r="O34" s="240"/>
      <c r="P34" s="240"/>
      <c r="Q34" s="240"/>
      <c r="R34" s="241"/>
      <c r="S34" s="192"/>
      <c r="T34" s="192"/>
      <c r="U34" s="192"/>
      <c r="V34" s="192"/>
      <c r="W34" s="192"/>
      <c r="X34" s="192"/>
      <c r="Y34" s="192"/>
      <c r="Z34" s="193"/>
      <c r="AA34" s="193"/>
      <c r="AB34" s="193"/>
      <c r="AC34" s="193" t="s">
        <v>195</v>
      </c>
      <c r="AD34" s="193"/>
      <c r="AE34" s="193"/>
      <c r="AF34" s="481"/>
      <c r="AG34" s="435"/>
      <c r="AH34" s="435"/>
      <c r="AI34" s="382"/>
      <c r="AJ34" s="382"/>
    </row>
    <row r="35" ht="19.5" customHeight="1">
      <c r="A35" s="192"/>
      <c r="B35" s="451"/>
      <c r="C35" s="451"/>
      <c r="D35" s="226"/>
      <c r="E35" s="454"/>
      <c r="F35" s="473"/>
      <c r="G35" s="474" t="s">
        <v>82</v>
      </c>
      <c r="H35" s="475"/>
      <c r="I35" s="458"/>
      <c r="J35" s="228"/>
      <c r="K35" s="459"/>
      <c r="L35" s="460"/>
      <c r="M35" s="226"/>
      <c r="N35" s="227"/>
      <c r="O35" s="227"/>
      <c r="P35" s="227"/>
      <c r="Q35" s="227"/>
      <c r="R35" s="228"/>
      <c r="S35" s="192"/>
      <c r="T35" s="192"/>
      <c r="U35" s="192"/>
      <c r="V35" s="192"/>
      <c r="W35" s="192"/>
      <c r="X35" s="192"/>
      <c r="Y35" s="192"/>
      <c r="Z35" s="193"/>
      <c r="AA35" s="193"/>
      <c r="AB35" s="193"/>
      <c r="AC35" s="193" t="s">
        <v>196</v>
      </c>
      <c r="AD35" s="193"/>
      <c r="AE35" s="193"/>
      <c r="AF35" s="481"/>
      <c r="AG35" s="435"/>
      <c r="AH35" s="435"/>
      <c r="AI35" s="382"/>
      <c r="AJ35" s="382"/>
    </row>
    <row r="36" ht="19.5" customHeight="1">
      <c r="A36" s="192"/>
      <c r="B36" s="439"/>
      <c r="C36" s="440"/>
      <c r="D36" s="267"/>
      <c r="E36" s="479" t="str">
        <f>IF((F36=""),"",SUM(F36:F37))</f>
        <v/>
      </c>
      <c r="F36" s="443"/>
      <c r="G36" s="444" t="s">
        <v>82</v>
      </c>
      <c r="H36" s="445"/>
      <c r="I36" s="446" t="str">
        <f>IF((H36=""),"",SUM(H36:H37))</f>
        <v/>
      </c>
      <c r="J36" s="447"/>
      <c r="K36" s="482"/>
      <c r="L36" s="449"/>
      <c r="M36" s="472"/>
      <c r="N36" s="240"/>
      <c r="O36" s="240"/>
      <c r="P36" s="240"/>
      <c r="Q36" s="240"/>
      <c r="R36" s="241"/>
      <c r="S36" s="192"/>
      <c r="T36" s="192"/>
      <c r="U36" s="192"/>
      <c r="V36" s="192"/>
      <c r="W36" s="192"/>
      <c r="X36" s="192"/>
      <c r="Y36" s="192"/>
      <c r="Z36" s="193"/>
      <c r="AA36" s="193"/>
      <c r="AB36" s="193"/>
      <c r="AC36" s="193" t="s">
        <v>197</v>
      </c>
      <c r="AD36" s="193"/>
      <c r="AE36" s="193"/>
      <c r="AF36" s="481"/>
      <c r="AG36" s="435"/>
      <c r="AH36" s="435"/>
      <c r="AI36" s="382"/>
      <c r="AJ36" s="382"/>
    </row>
    <row r="37" ht="19.5" customHeight="1">
      <c r="A37" s="192"/>
      <c r="B37" s="451"/>
      <c r="C37" s="451"/>
      <c r="D37" s="226"/>
      <c r="E37" s="454"/>
      <c r="F37" s="473"/>
      <c r="G37" s="474" t="s">
        <v>82</v>
      </c>
      <c r="H37" s="475"/>
      <c r="I37" s="458"/>
      <c r="J37" s="228"/>
      <c r="K37" s="459"/>
      <c r="L37" s="460"/>
      <c r="M37" s="226"/>
      <c r="N37" s="227"/>
      <c r="O37" s="227"/>
      <c r="P37" s="227"/>
      <c r="Q37" s="227"/>
      <c r="R37" s="228"/>
      <c r="S37" s="192"/>
      <c r="T37" s="192"/>
      <c r="U37" s="192"/>
      <c r="V37" s="192"/>
      <c r="W37" s="192"/>
      <c r="X37" s="192"/>
      <c r="Y37" s="192"/>
      <c r="Z37" s="193"/>
      <c r="AA37" s="193"/>
      <c r="AB37" s="193"/>
      <c r="AC37" s="193" t="s">
        <v>198</v>
      </c>
      <c r="AD37" s="193"/>
      <c r="AE37" s="193"/>
      <c r="AF37" s="481"/>
      <c r="AG37" s="435"/>
      <c r="AH37" s="435"/>
      <c r="AI37" s="382"/>
      <c r="AJ37" s="382"/>
    </row>
    <row r="38" ht="19.5" customHeight="1">
      <c r="A38" s="192"/>
      <c r="B38" s="461"/>
      <c r="C38" s="483"/>
      <c r="D38" s="476"/>
      <c r="E38" s="479" t="str">
        <f>IF((F38=""),"",SUM(F38:F39))</f>
        <v/>
      </c>
      <c r="F38" s="443"/>
      <c r="G38" s="444" t="s">
        <v>82</v>
      </c>
      <c r="H38" s="445"/>
      <c r="I38" s="446" t="str">
        <f>IF((H38=""),"",SUM(H38:H39))</f>
        <v/>
      </c>
      <c r="J38" s="447"/>
      <c r="K38" s="482"/>
      <c r="L38" s="449"/>
      <c r="M38" s="472"/>
      <c r="N38" s="240"/>
      <c r="O38" s="240"/>
      <c r="P38" s="240"/>
      <c r="Q38" s="240"/>
      <c r="R38" s="241"/>
      <c r="S38" s="192"/>
      <c r="T38" s="192"/>
      <c r="U38" s="192"/>
      <c r="V38" s="192"/>
      <c r="W38" s="192"/>
      <c r="X38" s="192"/>
      <c r="Y38" s="192"/>
      <c r="Z38" s="193"/>
      <c r="AA38" s="193"/>
      <c r="AB38" s="193"/>
      <c r="AC38" s="193" t="s">
        <v>199</v>
      </c>
      <c r="AD38" s="193"/>
      <c r="AE38" s="193"/>
      <c r="AF38" s="481"/>
      <c r="AG38" s="435"/>
      <c r="AH38" s="435"/>
      <c r="AI38" s="382"/>
      <c r="AJ38" s="382"/>
    </row>
    <row r="39" ht="19.5" customHeight="1">
      <c r="A39" s="192"/>
      <c r="B39" s="436"/>
      <c r="C39" s="436"/>
      <c r="D39" s="484"/>
      <c r="E39" s="437"/>
      <c r="F39" s="485"/>
      <c r="G39" s="486" t="s">
        <v>82</v>
      </c>
      <c r="H39" s="487"/>
      <c r="I39" s="438"/>
      <c r="J39" s="208"/>
      <c r="K39" s="100"/>
      <c r="L39" s="27"/>
      <c r="M39" s="21"/>
      <c r="N39" s="22"/>
      <c r="O39" s="22"/>
      <c r="P39" s="22"/>
      <c r="Q39" s="22"/>
      <c r="R39" s="208"/>
      <c r="S39" s="192"/>
      <c r="T39" s="192"/>
      <c r="U39" s="192"/>
      <c r="V39" s="192"/>
      <c r="W39" s="192"/>
      <c r="X39" s="192"/>
      <c r="Y39" s="192"/>
      <c r="Z39" s="193"/>
      <c r="AA39" s="193"/>
      <c r="AB39" s="193"/>
      <c r="AC39" s="193" t="s">
        <v>200</v>
      </c>
      <c r="AD39" s="193"/>
      <c r="AE39" s="193"/>
      <c r="AF39" s="481"/>
      <c r="AG39" s="435"/>
      <c r="AH39" s="435"/>
      <c r="AI39" s="382"/>
      <c r="AJ39" s="382"/>
    </row>
    <row r="40" ht="19.5" customHeight="1">
      <c r="A40" s="192"/>
      <c r="B40" s="192"/>
      <c r="C40" s="192"/>
      <c r="D40" s="192"/>
      <c r="E40" s="192"/>
      <c r="F40" s="381"/>
      <c r="G40" s="381"/>
      <c r="H40" s="381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3"/>
      <c r="AA40" s="193"/>
      <c r="AB40" s="193"/>
      <c r="AC40" s="193" t="s">
        <v>201</v>
      </c>
      <c r="AD40" s="193"/>
      <c r="AE40" s="193"/>
      <c r="AF40" s="481"/>
      <c r="AG40" s="435"/>
      <c r="AH40" s="435"/>
      <c r="AI40" s="382"/>
      <c r="AJ40" s="382"/>
    </row>
    <row r="41" ht="19.5" customHeight="1">
      <c r="A41" s="193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 t="s">
        <v>202</v>
      </c>
      <c r="AD41" s="193"/>
      <c r="AE41" s="193"/>
      <c r="AF41" s="481"/>
      <c r="AG41" s="435"/>
      <c r="AH41" s="435"/>
      <c r="AI41" s="435"/>
      <c r="AJ41" s="435"/>
    </row>
    <row r="42" ht="19.5" customHeight="1">
      <c r="A42" s="193"/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 t="s">
        <v>203</v>
      </c>
      <c r="AD42" s="193"/>
      <c r="AE42" s="193"/>
      <c r="AF42" s="481"/>
      <c r="AG42" s="435"/>
      <c r="AH42" s="435"/>
      <c r="AI42" s="435"/>
      <c r="AJ42" s="435"/>
    </row>
    <row r="43" ht="19.5" customHeight="1">
      <c r="A43" s="193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 t="s">
        <v>204</v>
      </c>
      <c r="AD43" s="193"/>
      <c r="AE43" s="193"/>
      <c r="AF43" s="481"/>
      <c r="AG43" s="435"/>
      <c r="AH43" s="435"/>
      <c r="AI43" s="435"/>
      <c r="AJ43" s="435"/>
    </row>
    <row r="44" ht="19.5" customHeight="1">
      <c r="A44" s="193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 t="s">
        <v>205</v>
      </c>
      <c r="AD44" s="193"/>
      <c r="AE44" s="193"/>
      <c r="AF44" s="481"/>
      <c r="AG44" s="435"/>
      <c r="AH44" s="435"/>
      <c r="AI44" s="435"/>
      <c r="AJ44" s="435"/>
    </row>
    <row r="45" ht="19.5" customHeight="1">
      <c r="A45" s="193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 t="s">
        <v>206</v>
      </c>
      <c r="AD45" s="193"/>
      <c r="AE45" s="193"/>
      <c r="AF45" s="481"/>
      <c r="AG45" s="435"/>
      <c r="AH45" s="435"/>
      <c r="AI45" s="435"/>
      <c r="AJ45" s="435"/>
    </row>
    <row r="46" ht="19.5" customHeight="1">
      <c r="A46" s="193"/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 t="s">
        <v>207</v>
      </c>
      <c r="AD46" s="193"/>
      <c r="AE46" s="193"/>
      <c r="AF46" s="481"/>
      <c r="AG46" s="435"/>
      <c r="AH46" s="435"/>
      <c r="AI46" s="435"/>
      <c r="AJ46" s="435"/>
    </row>
    <row r="47" ht="19.5" customHeight="1">
      <c r="A47" s="193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 t="s">
        <v>208</v>
      </c>
      <c r="AD47" s="193"/>
      <c r="AE47" s="193"/>
      <c r="AF47" s="481"/>
      <c r="AG47" s="435"/>
      <c r="AH47" s="435"/>
      <c r="AI47" s="435"/>
      <c r="AJ47" s="435"/>
    </row>
    <row r="48" ht="19.5" customHeight="1">
      <c r="A48" s="193"/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 t="s">
        <v>209</v>
      </c>
      <c r="AD48" s="193"/>
      <c r="AE48" s="193"/>
      <c r="AF48" s="481"/>
      <c r="AG48" s="435"/>
      <c r="AH48" s="435"/>
      <c r="AI48" s="435"/>
      <c r="AJ48" s="435"/>
    </row>
    <row r="49" ht="19.5" customHeight="1">
      <c r="A49" s="193"/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 t="s">
        <v>210</v>
      </c>
      <c r="AD49" s="193"/>
      <c r="AE49" s="193"/>
      <c r="AF49" s="481"/>
      <c r="AG49" s="435"/>
      <c r="AH49" s="435"/>
      <c r="AI49" s="435"/>
      <c r="AJ49" s="435"/>
    </row>
    <row r="50" ht="19.5" customHeight="1">
      <c r="A50" s="193"/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 t="s">
        <v>211</v>
      </c>
      <c r="AD50" s="193"/>
      <c r="AE50" s="193"/>
      <c r="AF50" s="481"/>
      <c r="AG50" s="435"/>
      <c r="AH50" s="435"/>
      <c r="AI50" s="435"/>
      <c r="AJ50" s="435"/>
    </row>
    <row r="51" ht="19.5" customHeight="1">
      <c r="A51" s="193"/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 t="s">
        <v>212</v>
      </c>
      <c r="AD51" s="193"/>
      <c r="AE51" s="193"/>
      <c r="AF51" s="481"/>
      <c r="AG51" s="435"/>
      <c r="AH51" s="435"/>
      <c r="AI51" s="435"/>
      <c r="AJ51" s="435"/>
    </row>
    <row r="52" ht="19.5" customHeight="1">
      <c r="A52" s="193"/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 t="s">
        <v>213</v>
      </c>
      <c r="AD52" s="193"/>
      <c r="AE52" s="193"/>
      <c r="AF52" s="481"/>
      <c r="AG52" s="435"/>
      <c r="AH52" s="435"/>
      <c r="AI52" s="435"/>
      <c r="AJ52" s="435"/>
    </row>
    <row r="53" ht="19.5" customHeight="1">
      <c r="A53" s="193"/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 t="s">
        <v>214</v>
      </c>
      <c r="AD53" s="193"/>
      <c r="AE53" s="193"/>
      <c r="AF53" s="481"/>
      <c r="AG53" s="435"/>
      <c r="AH53" s="435"/>
      <c r="AI53" s="435"/>
      <c r="AJ53" s="435"/>
    </row>
    <row r="54" ht="19.5" customHeight="1">
      <c r="A54" s="193"/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 t="s">
        <v>215</v>
      </c>
      <c r="AD54" s="193"/>
      <c r="AE54" s="193"/>
      <c r="AF54" s="481"/>
      <c r="AG54" s="435"/>
      <c r="AH54" s="435"/>
      <c r="AI54" s="435"/>
      <c r="AJ54" s="435"/>
    </row>
    <row r="55" ht="19.5" customHeight="1">
      <c r="A55" s="193"/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 t="s">
        <v>216</v>
      </c>
      <c r="AD55" s="193"/>
      <c r="AE55" s="193"/>
      <c r="AF55" s="481"/>
      <c r="AG55" s="435"/>
      <c r="AH55" s="435"/>
      <c r="AI55" s="435"/>
      <c r="AJ55" s="435"/>
    </row>
    <row r="56" ht="19.5" customHeight="1">
      <c r="A56" s="193"/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 t="s">
        <v>217</v>
      </c>
      <c r="AD56" s="193"/>
      <c r="AE56" s="193"/>
      <c r="AF56" s="481"/>
      <c r="AG56" s="435"/>
      <c r="AH56" s="435"/>
      <c r="AI56" s="435"/>
      <c r="AJ56" s="435"/>
    </row>
    <row r="57" ht="19.5" customHeight="1">
      <c r="A57" s="193"/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 t="s">
        <v>218</v>
      </c>
      <c r="AD57" s="193"/>
      <c r="AE57" s="193"/>
      <c r="AF57" s="481"/>
      <c r="AG57" s="435"/>
      <c r="AH57" s="435"/>
      <c r="AI57" s="435"/>
      <c r="AJ57" s="435"/>
    </row>
    <row r="58" ht="19.5" customHeight="1">
      <c r="A58" s="193"/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 t="s">
        <v>219</v>
      </c>
      <c r="AD58" s="193"/>
      <c r="AE58" s="193"/>
      <c r="AF58" s="481"/>
      <c r="AG58" s="435"/>
      <c r="AH58" s="435"/>
      <c r="AI58" s="435"/>
      <c r="AJ58" s="435"/>
    </row>
    <row r="59" ht="19.5" customHeight="1">
      <c r="A59" s="193"/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 t="s">
        <v>220</v>
      </c>
      <c r="AD59" s="193"/>
      <c r="AE59" s="193"/>
      <c r="AF59" s="481"/>
      <c r="AG59" s="435"/>
      <c r="AH59" s="435"/>
      <c r="AI59" s="435"/>
      <c r="AJ59" s="435"/>
    </row>
    <row r="60" ht="19.5" customHeight="1">
      <c r="A60" s="193"/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435"/>
      <c r="AH60" s="435"/>
      <c r="AI60" s="435"/>
      <c r="AJ60" s="435"/>
    </row>
    <row r="61" ht="19.5" customHeight="1">
      <c r="A61" s="193"/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435"/>
      <c r="AH61" s="435"/>
      <c r="AI61" s="435"/>
      <c r="AJ61" s="435"/>
    </row>
    <row r="62" ht="19.5" customHeight="1">
      <c r="A62" s="193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435"/>
      <c r="AH62" s="435"/>
      <c r="AI62" s="435"/>
      <c r="AJ62" s="435"/>
    </row>
    <row r="63" ht="19.5" customHeight="1">
      <c r="A63" s="193"/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435"/>
      <c r="AH63" s="435"/>
      <c r="AI63" s="435"/>
      <c r="AJ63" s="435"/>
    </row>
    <row r="64" ht="19.5" customHeight="1">
      <c r="A64" s="193"/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435"/>
      <c r="AH64" s="435"/>
      <c r="AI64" s="435"/>
      <c r="AJ64" s="435"/>
    </row>
    <row r="65" ht="19.5" customHeight="1">
      <c r="A65" s="193"/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435"/>
      <c r="AH65" s="435"/>
      <c r="AI65" s="435"/>
      <c r="AJ65" s="435"/>
    </row>
    <row r="66" ht="19.5" customHeight="1">
      <c r="A66" s="193"/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435"/>
      <c r="AH66" s="435"/>
      <c r="AI66" s="435"/>
      <c r="AJ66" s="435"/>
    </row>
    <row r="67" ht="19.5" customHeight="1">
      <c r="A67" s="193"/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435"/>
      <c r="AH67" s="435"/>
      <c r="AI67" s="435"/>
      <c r="AJ67" s="435"/>
    </row>
    <row r="68" ht="19.5" customHeight="1">
      <c r="A68" s="193"/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435"/>
      <c r="AH68" s="435"/>
      <c r="AI68" s="435"/>
      <c r="AJ68" s="435"/>
    </row>
    <row r="69" ht="19.5" customHeight="1">
      <c r="A69" s="193"/>
      <c r="B69" s="193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435"/>
      <c r="AH69" s="435"/>
      <c r="AI69" s="435"/>
      <c r="AJ69" s="435"/>
    </row>
    <row r="70" ht="19.5" customHeight="1">
      <c r="A70" s="193"/>
      <c r="B70" s="193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435"/>
      <c r="AH70" s="435"/>
      <c r="AI70" s="435"/>
      <c r="AJ70" s="435"/>
    </row>
    <row r="71" ht="19.5" customHeight="1">
      <c r="A71" s="193"/>
      <c r="B71" s="193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435"/>
      <c r="AH71" s="435"/>
      <c r="AI71" s="435"/>
      <c r="AJ71" s="435"/>
    </row>
    <row r="72" ht="19.5" customHeight="1">
      <c r="A72" s="193"/>
      <c r="B72" s="193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435"/>
      <c r="AH72" s="435"/>
      <c r="AI72" s="435"/>
      <c r="AJ72" s="435"/>
    </row>
    <row r="73" ht="19.5" customHeight="1">
      <c r="A73" s="193"/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435"/>
      <c r="AH73" s="435"/>
      <c r="AI73" s="435"/>
      <c r="AJ73" s="435"/>
    </row>
    <row r="74" ht="19.5" customHeight="1">
      <c r="A74" s="193"/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435"/>
      <c r="AH74" s="435"/>
      <c r="AI74" s="435"/>
      <c r="AJ74" s="435"/>
    </row>
    <row r="75" ht="19.5" customHeight="1">
      <c r="A75" s="193"/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435"/>
      <c r="AH75" s="435"/>
      <c r="AI75" s="435"/>
      <c r="AJ75" s="435"/>
    </row>
    <row r="76" ht="19.5" customHeight="1">
      <c r="A76" s="193"/>
      <c r="B76" s="193"/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435"/>
      <c r="AH76" s="435"/>
      <c r="AI76" s="435"/>
      <c r="AJ76" s="435"/>
    </row>
    <row r="77" ht="19.5" customHeight="1">
      <c r="A77" s="193"/>
      <c r="B77" s="193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435"/>
      <c r="AH77" s="435"/>
      <c r="AI77" s="435"/>
      <c r="AJ77" s="435"/>
    </row>
    <row r="78" ht="19.5" customHeight="1">
      <c r="A78" s="193"/>
      <c r="B78" s="193"/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435"/>
      <c r="AH78" s="435"/>
      <c r="AI78" s="435"/>
      <c r="AJ78" s="435"/>
    </row>
    <row r="79" ht="19.5" customHeight="1">
      <c r="A79" s="193"/>
      <c r="B79" s="193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435"/>
      <c r="AH79" s="435"/>
      <c r="AI79" s="435"/>
      <c r="AJ79" s="435"/>
    </row>
    <row r="80" ht="19.5" customHeight="1">
      <c r="A80" s="193"/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435"/>
      <c r="AH80" s="435"/>
      <c r="AI80" s="435"/>
      <c r="AJ80" s="435"/>
    </row>
    <row r="81" ht="19.5" customHeight="1">
      <c r="A81" s="193"/>
      <c r="B81" s="193"/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435"/>
      <c r="AH81" s="435"/>
      <c r="AI81" s="435"/>
      <c r="AJ81" s="435"/>
    </row>
    <row r="82" ht="19.5" customHeight="1">
      <c r="A82" s="193"/>
      <c r="B82" s="193"/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435"/>
      <c r="AH82" s="435"/>
      <c r="AI82" s="435"/>
      <c r="AJ82" s="435"/>
    </row>
    <row r="83" ht="19.5" customHeight="1">
      <c r="A83" s="193"/>
      <c r="B83" s="193"/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435"/>
      <c r="AH83" s="435"/>
      <c r="AI83" s="435"/>
      <c r="AJ83" s="435"/>
    </row>
    <row r="84" ht="19.5" customHeight="1">
      <c r="A84" s="193"/>
      <c r="B84" s="193"/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435"/>
      <c r="AH84" s="435"/>
      <c r="AI84" s="435"/>
      <c r="AJ84" s="435"/>
    </row>
    <row r="85" ht="19.5" customHeight="1">
      <c r="A85" s="193"/>
      <c r="B85" s="193"/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435"/>
      <c r="AH85" s="435"/>
      <c r="AI85" s="435"/>
      <c r="AJ85" s="435"/>
    </row>
    <row r="86" ht="19.5" customHeight="1">
      <c r="A86" s="193"/>
      <c r="B86" s="193"/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435"/>
      <c r="AH86" s="435"/>
      <c r="AI86" s="435"/>
      <c r="AJ86" s="435"/>
    </row>
    <row r="87" ht="19.5" customHeight="1">
      <c r="A87" s="193"/>
      <c r="B87" s="193"/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435"/>
      <c r="AH87" s="435"/>
      <c r="AI87" s="435"/>
      <c r="AJ87" s="435"/>
    </row>
    <row r="88" ht="19.5" customHeight="1">
      <c r="A88" s="193"/>
      <c r="B88" s="193"/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435"/>
      <c r="AH88" s="435"/>
      <c r="AI88" s="435"/>
      <c r="AJ88" s="435"/>
    </row>
    <row r="89" ht="19.5" customHeight="1">
      <c r="A89" s="193"/>
      <c r="B89" s="193"/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435"/>
      <c r="AH89" s="435"/>
      <c r="AI89" s="435"/>
      <c r="AJ89" s="435"/>
    </row>
    <row r="90" ht="19.5" customHeight="1">
      <c r="A90" s="193"/>
      <c r="B90" s="193"/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435"/>
      <c r="AH90" s="435"/>
      <c r="AI90" s="435"/>
      <c r="AJ90" s="435"/>
    </row>
    <row r="91" ht="19.5" customHeight="1">
      <c r="A91" s="192"/>
      <c r="B91" s="192"/>
      <c r="C91" s="192"/>
      <c r="D91" s="192"/>
      <c r="E91" s="192"/>
      <c r="F91" s="381"/>
      <c r="G91" s="381"/>
      <c r="H91" s="381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92"/>
      <c r="Z91" s="192"/>
      <c r="AA91" s="192"/>
      <c r="AB91" s="192"/>
      <c r="AC91" s="192"/>
      <c r="AD91" s="192"/>
      <c r="AE91" s="192"/>
      <c r="AF91" s="192"/>
      <c r="AG91" s="382"/>
      <c r="AH91" s="382"/>
      <c r="AI91" s="382"/>
      <c r="AJ91" s="382"/>
    </row>
    <row r="92" ht="19.5" customHeight="1">
      <c r="A92" s="192"/>
      <c r="B92" s="192"/>
      <c r="C92" s="192"/>
      <c r="D92" s="192"/>
      <c r="E92" s="192"/>
      <c r="F92" s="381"/>
      <c r="G92" s="381"/>
      <c r="H92" s="381"/>
      <c r="I92" s="192"/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382"/>
      <c r="AH92" s="382"/>
      <c r="AI92" s="382"/>
      <c r="AJ92" s="382"/>
    </row>
    <row r="93" ht="19.5" customHeight="1">
      <c r="A93" s="192"/>
      <c r="B93" s="192"/>
      <c r="C93" s="192"/>
      <c r="D93" s="192"/>
      <c r="E93" s="192"/>
      <c r="F93" s="381"/>
      <c r="G93" s="381"/>
      <c r="H93" s="381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2"/>
      <c r="T93" s="192"/>
      <c r="U93" s="192"/>
      <c r="V93" s="192"/>
      <c r="W93" s="192"/>
      <c r="X93" s="192"/>
      <c r="Y93" s="192"/>
      <c r="Z93" s="192"/>
      <c r="AA93" s="192"/>
      <c r="AB93" s="192"/>
      <c r="AC93" s="192"/>
      <c r="AD93" s="192"/>
      <c r="AE93" s="192"/>
      <c r="AF93" s="192"/>
      <c r="AG93" s="382"/>
      <c r="AH93" s="382"/>
      <c r="AI93" s="382"/>
      <c r="AJ93" s="382"/>
    </row>
    <row r="94" ht="19.5" customHeight="1">
      <c r="A94" s="192"/>
      <c r="B94" s="192"/>
      <c r="C94" s="192"/>
      <c r="D94" s="192"/>
      <c r="E94" s="192"/>
      <c r="F94" s="381"/>
      <c r="G94" s="381"/>
      <c r="H94" s="381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2"/>
      <c r="T94" s="192"/>
      <c r="U94" s="192"/>
      <c r="V94" s="192"/>
      <c r="W94" s="192"/>
      <c r="X94" s="192"/>
      <c r="Y94" s="192"/>
      <c r="Z94" s="192"/>
      <c r="AA94" s="192"/>
      <c r="AB94" s="192"/>
      <c r="AC94" s="192"/>
      <c r="AD94" s="192"/>
      <c r="AE94" s="192"/>
      <c r="AF94" s="192"/>
      <c r="AG94" s="382"/>
      <c r="AH94" s="382"/>
      <c r="AI94" s="382"/>
      <c r="AJ94" s="382"/>
    </row>
    <row r="95" ht="19.5" customHeight="1">
      <c r="A95" s="192"/>
      <c r="B95" s="192"/>
      <c r="C95" s="192"/>
      <c r="D95" s="192"/>
      <c r="E95" s="192"/>
      <c r="F95" s="381"/>
      <c r="G95" s="381"/>
      <c r="H95" s="381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  <c r="AF95" s="192"/>
      <c r="AG95" s="382"/>
      <c r="AH95" s="382"/>
      <c r="AI95" s="382"/>
      <c r="AJ95" s="382"/>
    </row>
    <row r="96" ht="19.5" customHeight="1">
      <c r="A96" s="192"/>
      <c r="B96" s="192"/>
      <c r="C96" s="192"/>
      <c r="D96" s="192"/>
      <c r="E96" s="192"/>
      <c r="F96" s="381"/>
      <c r="G96" s="381"/>
      <c r="H96" s="381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382"/>
      <c r="AH96" s="382"/>
      <c r="AI96" s="382"/>
      <c r="AJ96" s="382"/>
    </row>
    <row r="97" ht="19.5" customHeight="1">
      <c r="A97" s="192"/>
      <c r="B97" s="192"/>
      <c r="C97" s="192"/>
      <c r="D97" s="192"/>
      <c r="E97" s="192"/>
      <c r="F97" s="381"/>
      <c r="G97" s="381"/>
      <c r="H97" s="381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  <c r="AA97" s="192"/>
      <c r="AB97" s="192"/>
      <c r="AC97" s="192"/>
      <c r="AD97" s="192"/>
      <c r="AE97" s="192"/>
      <c r="AF97" s="192"/>
      <c r="AG97" s="382"/>
      <c r="AH97" s="382"/>
      <c r="AI97" s="382"/>
      <c r="AJ97" s="382"/>
    </row>
    <row r="98" ht="19.5" customHeight="1">
      <c r="A98" s="192"/>
      <c r="B98" s="192"/>
      <c r="C98" s="192"/>
      <c r="D98" s="192"/>
      <c r="E98" s="192"/>
      <c r="F98" s="381"/>
      <c r="G98" s="381"/>
      <c r="H98" s="381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  <c r="Y98" s="192"/>
      <c r="Z98" s="192"/>
      <c r="AA98" s="192"/>
      <c r="AB98" s="192"/>
      <c r="AC98" s="192"/>
      <c r="AD98" s="192"/>
      <c r="AE98" s="192"/>
      <c r="AF98" s="192"/>
      <c r="AG98" s="382"/>
      <c r="AH98" s="382"/>
      <c r="AI98" s="382"/>
      <c r="AJ98" s="382"/>
    </row>
    <row r="99" ht="19.5" customHeight="1">
      <c r="A99" s="192"/>
      <c r="B99" s="192"/>
      <c r="C99" s="192"/>
      <c r="D99" s="192"/>
      <c r="E99" s="192"/>
      <c r="F99" s="381"/>
      <c r="G99" s="381"/>
      <c r="H99" s="381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  <c r="AF99" s="192"/>
      <c r="AG99" s="382"/>
      <c r="AH99" s="382"/>
      <c r="AI99" s="382"/>
      <c r="AJ99" s="382"/>
    </row>
    <row r="100" ht="19.5" customHeight="1">
      <c r="A100" s="192"/>
      <c r="B100" s="192"/>
      <c r="C100" s="192"/>
      <c r="D100" s="192"/>
      <c r="E100" s="192"/>
      <c r="F100" s="381"/>
      <c r="G100" s="381"/>
      <c r="H100" s="381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92"/>
      <c r="AF100" s="192"/>
      <c r="AG100" s="382"/>
      <c r="AH100" s="382"/>
      <c r="AI100" s="382"/>
      <c r="AJ100" s="382"/>
    </row>
  </sheetData>
  <mergeCells count="142">
    <mergeCell ref="K38:K39"/>
    <mergeCell ref="L38:L39"/>
    <mergeCell ref="L34:L35"/>
    <mergeCell ref="K36:K37"/>
    <mergeCell ref="L36:L37"/>
    <mergeCell ref="L32:L33"/>
    <mergeCell ref="K34:K35"/>
    <mergeCell ref="K20:K21"/>
    <mergeCell ref="K16:K17"/>
    <mergeCell ref="K18:K19"/>
    <mergeCell ref="K14:K15"/>
    <mergeCell ref="L16:L17"/>
    <mergeCell ref="L14:L15"/>
    <mergeCell ref="K11:L11"/>
    <mergeCell ref="K12:K13"/>
    <mergeCell ref="L12:L13"/>
    <mergeCell ref="K8:L8"/>
    <mergeCell ref="K9:L9"/>
    <mergeCell ref="K32:K33"/>
    <mergeCell ref="K30:K31"/>
    <mergeCell ref="K24:K25"/>
    <mergeCell ref="L24:L25"/>
    <mergeCell ref="K26:K27"/>
    <mergeCell ref="L18:L19"/>
    <mergeCell ref="L20:L21"/>
    <mergeCell ref="C34:C35"/>
    <mergeCell ref="D34:D35"/>
    <mergeCell ref="B32:B33"/>
    <mergeCell ref="C32:C33"/>
    <mergeCell ref="D32:D33"/>
    <mergeCell ref="E32:E33"/>
    <mergeCell ref="E30:E31"/>
    <mergeCell ref="B30:B31"/>
    <mergeCell ref="B28:B29"/>
    <mergeCell ref="C28:C29"/>
    <mergeCell ref="D28:D29"/>
    <mergeCell ref="E28:E29"/>
    <mergeCell ref="B26:B27"/>
    <mergeCell ref="C26:C27"/>
    <mergeCell ref="B20:B21"/>
    <mergeCell ref="C20:C21"/>
    <mergeCell ref="D20:D21"/>
    <mergeCell ref="E20:E21"/>
    <mergeCell ref="C18:C19"/>
    <mergeCell ref="D18:D19"/>
    <mergeCell ref="E18:E19"/>
    <mergeCell ref="D14:D15"/>
    <mergeCell ref="E14:E15"/>
    <mergeCell ref="B18:B19"/>
    <mergeCell ref="B16:B17"/>
    <mergeCell ref="C16:C17"/>
    <mergeCell ref="D16:D17"/>
    <mergeCell ref="E16:E17"/>
    <mergeCell ref="B14:B15"/>
    <mergeCell ref="C14:C15"/>
    <mergeCell ref="B8:C8"/>
    <mergeCell ref="B12:B13"/>
    <mergeCell ref="C12:C13"/>
    <mergeCell ref="D12:D13"/>
    <mergeCell ref="E12:E13"/>
    <mergeCell ref="F12:H13"/>
    <mergeCell ref="B9:C9"/>
    <mergeCell ref="D9:I9"/>
    <mergeCell ref="K6:L6"/>
    <mergeCell ref="K7:L7"/>
    <mergeCell ref="D8:I8"/>
    <mergeCell ref="B2:L3"/>
    <mergeCell ref="B4:L5"/>
    <mergeCell ref="B6:C6"/>
    <mergeCell ref="D6:I6"/>
    <mergeCell ref="B7:C7"/>
    <mergeCell ref="D7:I7"/>
    <mergeCell ref="I36:I37"/>
    <mergeCell ref="I34:I35"/>
    <mergeCell ref="I32:I33"/>
    <mergeCell ref="J32:J33"/>
    <mergeCell ref="I30:I31"/>
    <mergeCell ref="J30:J31"/>
    <mergeCell ref="J28:J29"/>
    <mergeCell ref="I16:I17"/>
    <mergeCell ref="J16:J17"/>
    <mergeCell ref="I14:I15"/>
    <mergeCell ref="J14:J15"/>
    <mergeCell ref="I12:I13"/>
    <mergeCell ref="J12:J13"/>
    <mergeCell ref="I28:I29"/>
    <mergeCell ref="I26:I27"/>
    <mergeCell ref="I24:I25"/>
    <mergeCell ref="I20:I21"/>
    <mergeCell ref="J20:J21"/>
    <mergeCell ref="I18:I19"/>
    <mergeCell ref="J18:J19"/>
    <mergeCell ref="M20:R21"/>
    <mergeCell ref="M22:R23"/>
    <mergeCell ref="M18:R19"/>
    <mergeCell ref="M16:R17"/>
    <mergeCell ref="M12:R13"/>
    <mergeCell ref="M14:R15"/>
    <mergeCell ref="M36:R37"/>
    <mergeCell ref="M34:R35"/>
    <mergeCell ref="M32:R33"/>
    <mergeCell ref="M28:R29"/>
    <mergeCell ref="M30:R31"/>
    <mergeCell ref="M26:R27"/>
    <mergeCell ref="M24:R25"/>
    <mergeCell ref="B38:B39"/>
    <mergeCell ref="C38:C39"/>
    <mergeCell ref="D38:D39"/>
    <mergeCell ref="E38:E39"/>
    <mergeCell ref="I38:I39"/>
    <mergeCell ref="J38:J39"/>
    <mergeCell ref="M38:R39"/>
    <mergeCell ref="B36:B37"/>
    <mergeCell ref="C36:C37"/>
    <mergeCell ref="D36:D37"/>
    <mergeCell ref="E36:E37"/>
    <mergeCell ref="J36:J37"/>
    <mergeCell ref="B34:B35"/>
    <mergeCell ref="E34:E35"/>
    <mergeCell ref="J34:J35"/>
    <mergeCell ref="C30:C31"/>
    <mergeCell ref="D30:D31"/>
    <mergeCell ref="L30:L31"/>
    <mergeCell ref="L26:L27"/>
    <mergeCell ref="K28:K29"/>
    <mergeCell ref="L28:L29"/>
    <mergeCell ref="J26:J27"/>
    <mergeCell ref="J24:J25"/>
    <mergeCell ref="I22:I23"/>
    <mergeCell ref="J22:J23"/>
    <mergeCell ref="K22:K23"/>
    <mergeCell ref="L22:L23"/>
    <mergeCell ref="C22:C23"/>
    <mergeCell ref="D22:D23"/>
    <mergeCell ref="D26:D27"/>
    <mergeCell ref="E26:E27"/>
    <mergeCell ref="B24:B25"/>
    <mergeCell ref="C24:C25"/>
    <mergeCell ref="D24:D25"/>
    <mergeCell ref="E24:E25"/>
    <mergeCell ref="B22:B23"/>
    <mergeCell ref="E22:E23"/>
  </mergeCells>
  <conditionalFormatting sqref="B14:L21 D22:D25 L22:L31 M14 M18">
    <cfRule type="expression" dxfId="1" priority="1">
      <formula>OR($B14="MT")</formula>
    </cfRule>
  </conditionalFormatting>
  <conditionalFormatting sqref="B32:L39">
    <cfRule type="expression" dxfId="1" priority="2">
      <formula>OR($B32="MT")</formula>
    </cfRule>
  </conditionalFormatting>
  <conditionalFormatting sqref="B22:I23 B24:K31 K22:K23">
    <cfRule type="expression" dxfId="1" priority="3">
      <formula>OR($B22="MT")</formula>
    </cfRule>
  </conditionalFormatting>
  <conditionalFormatting sqref="F15:H15 F17:H17 F19:H19 F21:H21 F23:H23 F25:H25 F27:H27 F29:H29 F31:H31 F35:H35 F39:H39">
    <cfRule type="expression" dxfId="1" priority="4">
      <formula>OR($B14="MT")</formula>
    </cfRule>
  </conditionalFormatting>
  <conditionalFormatting sqref="F33:H33">
    <cfRule type="expression" dxfId="1" priority="5">
      <formula>OR($B32="MT")</formula>
    </cfRule>
  </conditionalFormatting>
  <conditionalFormatting sqref="F37:H37">
    <cfRule type="expression" dxfId="1" priority="6">
      <formula>OR($B36="MT")</formula>
    </cfRule>
  </conditionalFormatting>
  <conditionalFormatting sqref="J22:J25">
    <cfRule type="expression" dxfId="1" priority="7">
      <formula>OR($B22="MT")</formula>
    </cfRule>
  </conditionalFormatting>
  <conditionalFormatting sqref="K6">
    <cfRule type="containsText" dxfId="2" priority="8" operator="containsText" text="U-10/U-11">
      <formula>NOT(ISERROR(SEARCH(("U-10/U-11"),(K6))))</formula>
    </cfRule>
  </conditionalFormatting>
  <conditionalFormatting sqref="K6">
    <cfRule type="containsText" dxfId="3" priority="9" operator="containsText" text="U-12">
      <formula>NOT(ISERROR(SEARCH(("U-12"),(K6))))</formula>
    </cfRule>
  </conditionalFormatting>
  <conditionalFormatting sqref="K6">
    <cfRule type="containsText" dxfId="4" priority="10" operator="containsText" text="U-11">
      <formula>NOT(ISERROR(SEARCH(("U-11"),(K6))))</formula>
    </cfRule>
  </conditionalFormatting>
  <conditionalFormatting sqref="K6">
    <cfRule type="containsText" dxfId="5" priority="11" operator="containsText" text="U-10">
      <formula>NOT(ISERROR(SEARCH(("U-10"),(K6))))</formula>
    </cfRule>
  </conditionalFormatting>
  <conditionalFormatting sqref="K6">
    <cfRule type="containsText" dxfId="0" priority="12" operator="containsText" text="U-12">
      <formula>NOT(ISERROR(SEARCH(("U-12"),(K6))))</formula>
    </cfRule>
  </conditionalFormatting>
  <conditionalFormatting sqref="K6">
    <cfRule type="containsText" dxfId="6" priority="13" operator="containsText" text="U-10">
      <formula>NOT(ISERROR(SEARCH(("U-10"),(K6))))</formula>
    </cfRule>
  </conditionalFormatting>
  <conditionalFormatting sqref="K6">
    <cfRule type="containsText" dxfId="7" priority="14" operator="containsText" text="U-11">
      <formula>NOT(ISERROR(SEARCH(("U-11"),(K6))))</formula>
    </cfRule>
  </conditionalFormatting>
  <conditionalFormatting sqref="K6">
    <cfRule type="containsText" dxfId="0" priority="15" operator="containsText" text="U-10">
      <formula>NOT(ISERROR(SEARCH(("U-10"),(K6))))</formula>
    </cfRule>
  </conditionalFormatting>
  <conditionalFormatting sqref="M16">
    <cfRule type="expression" dxfId="1" priority="16">
      <formula>OR($B16="MT")</formula>
    </cfRule>
  </conditionalFormatting>
  <conditionalFormatting sqref="M20 M22">
    <cfRule type="expression" dxfId="1" priority="17">
      <formula>OR($B20="MT")</formula>
    </cfRule>
  </conditionalFormatting>
  <conditionalFormatting sqref="M24 M26 M28 M30 M34 M38">
    <cfRule type="expression" dxfId="1" priority="18">
      <formula>OR($B24="MT")</formula>
    </cfRule>
  </conditionalFormatting>
  <conditionalFormatting sqref="M32">
    <cfRule type="expression" dxfId="1" priority="19">
      <formula>OR($B32="MT")</formula>
    </cfRule>
  </conditionalFormatting>
  <conditionalFormatting sqref="M36">
    <cfRule type="expression" dxfId="1" priority="20">
      <formula>OR($B36="MT")</formula>
    </cfRule>
  </conditionalFormatting>
  <dataValidations>
    <dataValidation type="list" allowBlank="1" showErrorMessage="1" sqref="D6">
      <formula1>$Z$12:$Z$20</formula1>
    </dataValidation>
    <dataValidation type="list" allowBlank="1" showErrorMessage="1" sqref="K7">
      <formula1>$AE$12:$AE$21</formula1>
    </dataValidation>
    <dataValidation type="list" allowBlank="1" showErrorMessage="1" sqref="D7">
      <formula1>$AC$12:$AC$59</formula1>
    </dataValidation>
    <dataValidation type="list" allowBlank="1" showErrorMessage="1" sqref="K11">
      <formula1>$AF$12:$AF$13</formula1>
    </dataValidation>
    <dataValidation type="list" allowBlank="1" showErrorMessage="1" sqref="K6">
      <formula1>$AD$12:$AD$17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CCC"/>
    <pageSetUpPr/>
  </sheetPr>
  <sheetViews>
    <sheetView workbookViewId="0"/>
  </sheetViews>
  <sheetFormatPr customHeight="1" defaultColWidth="14.43" defaultRowHeight="15.0"/>
  <cols>
    <col customWidth="1" min="1" max="1" width="1.57"/>
    <col customWidth="1" min="2" max="3" width="6.57"/>
    <col customWidth="1" min="4" max="4" width="14.43"/>
    <col customWidth="1" min="5" max="5" width="5.57"/>
    <col customWidth="1" min="6" max="6" width="3.57"/>
    <col customWidth="1" min="7" max="7" width="2.57"/>
    <col customWidth="1" min="8" max="8" width="3.57"/>
    <col customWidth="1" min="9" max="9" width="5.57"/>
    <col customWidth="1" min="10" max="10" width="14.43"/>
    <col customWidth="1" min="11" max="13" width="10.57"/>
    <col customWidth="1" min="14" max="36" width="9.0"/>
  </cols>
  <sheetData>
    <row r="1" ht="6.0" customHeight="1">
      <c r="A1" s="192"/>
      <c r="B1" s="192"/>
      <c r="C1" s="192"/>
      <c r="D1" s="192"/>
      <c r="E1" s="192"/>
      <c r="F1" s="381"/>
      <c r="G1" s="381"/>
      <c r="H1" s="381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382"/>
      <c r="AH1" s="382"/>
      <c r="AI1" s="382"/>
      <c r="AJ1" s="382"/>
    </row>
    <row r="2" ht="19.5" customHeight="1">
      <c r="A2" s="192"/>
      <c r="B2" s="383" t="s">
        <v>120</v>
      </c>
      <c r="C2" s="263"/>
      <c r="D2" s="263"/>
      <c r="E2" s="263"/>
      <c r="F2" s="263"/>
      <c r="G2" s="263"/>
      <c r="H2" s="263"/>
      <c r="I2" s="263"/>
      <c r="J2" s="263"/>
      <c r="K2" s="263"/>
      <c r="L2" s="384"/>
      <c r="M2" s="385"/>
      <c r="N2" s="386" t="s">
        <v>77</v>
      </c>
      <c r="O2" s="386" t="s">
        <v>121</v>
      </c>
      <c r="P2" s="386" t="s">
        <v>122</v>
      </c>
      <c r="Q2" s="386" t="s">
        <v>123</v>
      </c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382"/>
      <c r="AH2" s="382"/>
      <c r="AI2" s="382"/>
      <c r="AJ2" s="382"/>
    </row>
    <row r="3" ht="19.5" customHeight="1">
      <c r="A3" s="192"/>
      <c r="B3" s="387"/>
      <c r="C3" s="388"/>
      <c r="D3" s="388"/>
      <c r="E3" s="388"/>
      <c r="F3" s="388"/>
      <c r="G3" s="388"/>
      <c r="H3" s="388"/>
      <c r="I3" s="388"/>
      <c r="J3" s="388"/>
      <c r="K3" s="388"/>
      <c r="L3" s="389"/>
      <c r="M3" s="385"/>
      <c r="N3" s="386" t="s">
        <v>124</v>
      </c>
      <c r="O3" s="390"/>
      <c r="P3" s="391"/>
      <c r="Q3" s="391"/>
      <c r="R3" s="392"/>
      <c r="S3" s="392"/>
      <c r="T3" s="392"/>
      <c r="U3" s="392"/>
      <c r="V3" s="392"/>
      <c r="W3" s="392"/>
      <c r="X3" s="392"/>
      <c r="Y3" s="192"/>
      <c r="Z3" s="192"/>
      <c r="AA3" s="192"/>
      <c r="AB3" s="192"/>
      <c r="AC3" s="192"/>
      <c r="AD3" s="192"/>
      <c r="AE3" s="192"/>
      <c r="AF3" s="192"/>
      <c r="AG3" s="382"/>
      <c r="AH3" s="382"/>
      <c r="AI3" s="382"/>
      <c r="AJ3" s="382"/>
    </row>
    <row r="4" ht="19.5" customHeight="1">
      <c r="A4" s="192"/>
      <c r="B4" s="393" t="s">
        <v>125</v>
      </c>
      <c r="M4" s="385"/>
      <c r="N4" s="386" t="s">
        <v>126</v>
      </c>
      <c r="O4" s="390"/>
      <c r="P4" s="391"/>
      <c r="Q4" s="391"/>
      <c r="R4" s="392"/>
      <c r="S4" s="392"/>
      <c r="T4" s="392"/>
      <c r="U4" s="394"/>
      <c r="V4" s="394"/>
      <c r="W4" s="392"/>
      <c r="X4" s="392"/>
      <c r="Y4" s="192"/>
      <c r="Z4" s="192"/>
      <c r="AA4" s="192"/>
      <c r="AB4" s="192"/>
      <c r="AC4" s="192"/>
      <c r="AD4" s="192"/>
      <c r="AE4" s="192"/>
      <c r="AF4" s="192"/>
      <c r="AG4" s="382"/>
      <c r="AH4" s="382"/>
      <c r="AI4" s="382"/>
      <c r="AJ4" s="382"/>
    </row>
    <row r="5" ht="19.5" customHeight="1">
      <c r="A5" s="19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385"/>
      <c r="N5" s="386" t="s">
        <v>127</v>
      </c>
      <c r="O5" s="390"/>
      <c r="P5" s="391"/>
      <c r="Q5" s="391"/>
      <c r="R5" s="392"/>
      <c r="S5" s="392"/>
      <c r="T5" s="392"/>
      <c r="U5" s="392"/>
      <c r="V5" s="392"/>
      <c r="W5" s="392"/>
      <c r="X5" s="392"/>
      <c r="Y5" s="192"/>
      <c r="Z5" s="192"/>
      <c r="AA5" s="192"/>
      <c r="AB5" s="192"/>
      <c r="AC5" s="192"/>
      <c r="AD5" s="192"/>
      <c r="AE5" s="192"/>
      <c r="AF5" s="192"/>
      <c r="AG5" s="382"/>
      <c r="AH5" s="382"/>
      <c r="AI5" s="382"/>
      <c r="AJ5" s="382"/>
    </row>
    <row r="6" ht="19.5" customHeight="1">
      <c r="A6" s="192"/>
      <c r="B6" s="395" t="s">
        <v>128</v>
      </c>
      <c r="C6" s="280"/>
      <c r="D6" s="396" t="s">
        <v>129</v>
      </c>
      <c r="E6" s="2"/>
      <c r="F6" s="2"/>
      <c r="G6" s="2"/>
      <c r="H6" s="2"/>
      <c r="I6" s="397"/>
      <c r="J6" s="398" t="s">
        <v>130</v>
      </c>
      <c r="K6" s="399" t="s">
        <v>131</v>
      </c>
      <c r="L6" s="280"/>
      <c r="M6" s="400"/>
      <c r="N6" s="386" t="s">
        <v>132</v>
      </c>
      <c r="O6" s="390"/>
      <c r="P6" s="391"/>
      <c r="Q6" s="391"/>
      <c r="R6" s="392"/>
      <c r="S6" s="392"/>
      <c r="T6" s="392"/>
      <c r="U6" s="392"/>
      <c r="V6" s="392"/>
      <c r="W6" s="392"/>
      <c r="X6" s="392"/>
      <c r="Y6" s="192"/>
      <c r="Z6" s="192"/>
      <c r="AA6" s="192"/>
      <c r="AB6" s="192"/>
      <c r="AC6" s="192"/>
      <c r="AD6" s="192"/>
      <c r="AE6" s="192"/>
      <c r="AF6" s="192"/>
      <c r="AG6" s="382"/>
      <c r="AH6" s="382"/>
      <c r="AI6" s="382"/>
      <c r="AJ6" s="382"/>
    </row>
    <row r="7" ht="19.5" customHeight="1">
      <c r="A7" s="192"/>
      <c r="B7" s="401" t="s">
        <v>133</v>
      </c>
      <c r="C7" s="402"/>
      <c r="D7" s="403" t="s">
        <v>184</v>
      </c>
      <c r="E7" s="303"/>
      <c r="F7" s="303"/>
      <c r="G7" s="303"/>
      <c r="H7" s="303"/>
      <c r="I7" s="404"/>
      <c r="J7" s="405" t="s">
        <v>135</v>
      </c>
      <c r="K7" s="406" t="s">
        <v>136</v>
      </c>
      <c r="L7" s="402"/>
      <c r="M7" s="400"/>
      <c r="N7" s="386" t="s">
        <v>137</v>
      </c>
      <c r="O7" s="390"/>
      <c r="P7" s="391"/>
      <c r="Q7" s="391"/>
      <c r="R7" s="392"/>
      <c r="S7" s="394"/>
      <c r="T7" s="392"/>
      <c r="U7" s="392"/>
      <c r="V7" s="394"/>
      <c r="W7" s="392"/>
      <c r="X7" s="392"/>
      <c r="Y7" s="192"/>
      <c r="Z7" s="192"/>
      <c r="AA7" s="192"/>
      <c r="AB7" s="192"/>
      <c r="AC7" s="192"/>
      <c r="AD7" s="192"/>
      <c r="AE7" s="192"/>
      <c r="AF7" s="192"/>
      <c r="AG7" s="382"/>
      <c r="AH7" s="382"/>
      <c r="AI7" s="382"/>
      <c r="AJ7" s="382"/>
    </row>
    <row r="8" ht="19.5" customHeight="1">
      <c r="A8" s="192"/>
      <c r="B8" s="401" t="s">
        <v>138</v>
      </c>
      <c r="C8" s="402"/>
      <c r="D8" s="407">
        <v>45906.0</v>
      </c>
      <c r="E8" s="303"/>
      <c r="F8" s="303"/>
      <c r="G8" s="303"/>
      <c r="H8" s="303"/>
      <c r="I8" s="404"/>
      <c r="J8" s="405" t="s">
        <v>139</v>
      </c>
      <c r="K8" s="408" t="s">
        <v>8</v>
      </c>
      <c r="L8" s="402"/>
      <c r="M8" s="409"/>
      <c r="N8" s="386" t="s">
        <v>140</v>
      </c>
      <c r="O8" s="390"/>
      <c r="P8" s="391"/>
      <c r="Q8" s="391"/>
      <c r="R8" s="392"/>
      <c r="S8" s="394"/>
      <c r="T8" s="392"/>
      <c r="U8" s="392"/>
      <c r="V8" s="394"/>
      <c r="W8" s="392"/>
      <c r="X8" s="392"/>
      <c r="Y8" s="192"/>
      <c r="Z8" s="192"/>
      <c r="AA8" s="192"/>
      <c r="AB8" s="192"/>
      <c r="AC8" s="192"/>
      <c r="AD8" s="192"/>
      <c r="AE8" s="192"/>
      <c r="AF8" s="192"/>
      <c r="AG8" s="382"/>
      <c r="AH8" s="382"/>
      <c r="AI8" s="382"/>
      <c r="AJ8" s="382"/>
    </row>
    <row r="9" ht="19.5" customHeight="1">
      <c r="A9" s="192"/>
      <c r="B9" s="410" t="s">
        <v>141</v>
      </c>
      <c r="C9" s="411"/>
      <c r="D9" s="412" t="s">
        <v>105</v>
      </c>
      <c r="E9" s="413"/>
      <c r="F9" s="413"/>
      <c r="G9" s="413"/>
      <c r="H9" s="413"/>
      <c r="I9" s="414"/>
      <c r="J9" s="415" t="s">
        <v>142</v>
      </c>
      <c r="K9" s="416"/>
      <c r="L9" s="411"/>
      <c r="M9" s="409"/>
      <c r="N9" s="386" t="s">
        <v>143</v>
      </c>
      <c r="O9" s="390"/>
      <c r="P9" s="391"/>
      <c r="Q9" s="391"/>
      <c r="R9" s="392"/>
      <c r="S9" s="392"/>
      <c r="T9" s="392"/>
      <c r="U9" s="392"/>
      <c r="V9" s="392"/>
      <c r="W9" s="392"/>
      <c r="X9" s="392"/>
      <c r="Y9" s="192"/>
      <c r="Z9" s="192"/>
      <c r="AA9" s="192"/>
      <c r="AB9" s="192"/>
      <c r="AC9" s="192"/>
      <c r="AD9" s="192"/>
      <c r="AE9" s="192"/>
      <c r="AF9" s="192"/>
      <c r="AG9" s="382"/>
      <c r="AH9" s="382"/>
      <c r="AI9" s="382"/>
      <c r="AJ9" s="382"/>
    </row>
    <row r="10" ht="19.5" customHeight="1">
      <c r="A10" s="192"/>
      <c r="B10" s="192"/>
      <c r="C10" s="192"/>
      <c r="D10" s="192"/>
      <c r="E10" s="192"/>
      <c r="F10" s="381"/>
      <c r="G10" s="381"/>
      <c r="H10" s="381"/>
      <c r="I10" s="192"/>
      <c r="J10" s="192"/>
      <c r="K10" s="192"/>
      <c r="L10" s="192"/>
      <c r="M10" s="192"/>
      <c r="N10" s="417"/>
      <c r="O10" s="418"/>
      <c r="P10" s="419"/>
      <c r="Q10" s="419"/>
      <c r="R10" s="392"/>
      <c r="S10" s="392"/>
      <c r="T10" s="392"/>
      <c r="U10" s="392"/>
      <c r="V10" s="392"/>
      <c r="W10" s="392"/>
      <c r="X10" s="392"/>
      <c r="Y10" s="192"/>
      <c r="Z10" s="192"/>
      <c r="AA10" s="192"/>
      <c r="AB10" s="192"/>
      <c r="AC10" s="192"/>
      <c r="AD10" s="192"/>
      <c r="AE10" s="192"/>
      <c r="AF10" s="192"/>
      <c r="AG10" s="382"/>
      <c r="AH10" s="382"/>
      <c r="AI10" s="382"/>
      <c r="AJ10" s="382"/>
    </row>
    <row r="11" ht="19.5" customHeight="1">
      <c r="A11" s="192"/>
      <c r="B11" s="420" t="s">
        <v>144</v>
      </c>
      <c r="C11" s="421"/>
      <c r="D11" s="192" t="s">
        <v>145</v>
      </c>
      <c r="E11" s="192"/>
      <c r="F11" s="381"/>
      <c r="G11" s="381"/>
      <c r="H11" s="381"/>
      <c r="I11" s="192"/>
      <c r="J11" s="422" t="s">
        <v>146</v>
      </c>
      <c r="K11" s="423"/>
      <c r="L11" s="22"/>
      <c r="M11" s="420" t="s">
        <v>147</v>
      </c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382"/>
      <c r="AH11" s="382"/>
      <c r="AI11" s="382"/>
      <c r="AJ11" s="382"/>
    </row>
    <row r="12" ht="19.5" customHeight="1">
      <c r="A12" s="192"/>
      <c r="B12" s="424" t="s">
        <v>148</v>
      </c>
      <c r="C12" s="425" t="s">
        <v>149</v>
      </c>
      <c r="D12" s="426" t="s">
        <v>121</v>
      </c>
      <c r="E12" s="427" t="s">
        <v>56</v>
      </c>
      <c r="F12" s="428" t="s">
        <v>150</v>
      </c>
      <c r="G12" s="198"/>
      <c r="H12" s="201"/>
      <c r="I12" s="429" t="s">
        <v>56</v>
      </c>
      <c r="J12" s="430" t="s">
        <v>121</v>
      </c>
      <c r="K12" s="431" t="s">
        <v>81</v>
      </c>
      <c r="L12" s="432" t="s">
        <v>151</v>
      </c>
      <c r="M12" s="433" t="s">
        <v>152</v>
      </c>
      <c r="N12" s="198"/>
      <c r="O12" s="198"/>
      <c r="P12" s="198"/>
      <c r="Q12" s="198"/>
      <c r="R12" s="199"/>
      <c r="S12" s="434" t="s">
        <v>153</v>
      </c>
      <c r="T12" s="192"/>
      <c r="U12" s="192"/>
      <c r="V12" s="192"/>
      <c r="W12" s="192"/>
      <c r="X12" s="192"/>
      <c r="Y12" s="192"/>
      <c r="Z12" s="193" t="s">
        <v>154</v>
      </c>
      <c r="AA12" s="193"/>
      <c r="AB12" s="193"/>
      <c r="AC12" s="193" t="s">
        <v>134</v>
      </c>
      <c r="AD12" s="193" t="s">
        <v>155</v>
      </c>
      <c r="AE12" s="193" t="s">
        <v>156</v>
      </c>
      <c r="AF12" s="193" t="s">
        <v>157</v>
      </c>
      <c r="AG12" s="435"/>
      <c r="AH12" s="382"/>
      <c r="AI12" s="382"/>
      <c r="AJ12" s="382"/>
    </row>
    <row r="13" ht="19.5" customHeight="1">
      <c r="A13" s="192"/>
      <c r="B13" s="436"/>
      <c r="C13" s="436"/>
      <c r="D13" s="21"/>
      <c r="E13" s="437"/>
      <c r="F13" s="211"/>
      <c r="G13" s="22"/>
      <c r="H13" s="210"/>
      <c r="I13" s="438"/>
      <c r="J13" s="208"/>
      <c r="K13" s="100"/>
      <c r="L13" s="27"/>
      <c r="M13" s="21"/>
      <c r="N13" s="22"/>
      <c r="O13" s="22"/>
      <c r="P13" s="22"/>
      <c r="Q13" s="22"/>
      <c r="R13" s="208"/>
      <c r="S13" s="434" t="s">
        <v>158</v>
      </c>
      <c r="T13" s="192"/>
      <c r="U13" s="192"/>
      <c r="V13" s="192"/>
      <c r="W13" s="192"/>
      <c r="X13" s="192"/>
      <c r="Y13" s="192"/>
      <c r="Z13" s="193" t="s">
        <v>129</v>
      </c>
      <c r="AA13" s="193"/>
      <c r="AB13" s="193"/>
      <c r="AC13" s="193" t="s">
        <v>159</v>
      </c>
      <c r="AD13" s="193" t="s">
        <v>160</v>
      </c>
      <c r="AE13" s="193" t="s">
        <v>136</v>
      </c>
      <c r="AF13" s="193" t="s">
        <v>161</v>
      </c>
      <c r="AG13" s="435"/>
      <c r="AH13" s="382"/>
      <c r="AI13" s="382"/>
      <c r="AJ13" s="382"/>
    </row>
    <row r="14" ht="19.5" customHeight="1">
      <c r="A14" s="382"/>
      <c r="B14" s="461">
        <v>1.0</v>
      </c>
      <c r="C14" s="462">
        <v>0.3541666666666667</v>
      </c>
      <c r="D14" s="476" t="s">
        <v>65</v>
      </c>
      <c r="E14" s="464"/>
      <c r="F14" s="465"/>
      <c r="G14" s="466" t="s">
        <v>82</v>
      </c>
      <c r="H14" s="467"/>
      <c r="I14" s="468"/>
      <c r="J14" s="469" t="s">
        <v>7</v>
      </c>
      <c r="K14" s="470" t="s">
        <v>66</v>
      </c>
      <c r="L14" s="471" t="s">
        <v>66</v>
      </c>
      <c r="M14" s="472"/>
      <c r="N14" s="240"/>
      <c r="O14" s="240"/>
      <c r="P14" s="240"/>
      <c r="Q14" s="240"/>
      <c r="R14" s="241"/>
      <c r="S14" s="192"/>
      <c r="T14" s="192"/>
      <c r="U14" s="192"/>
      <c r="V14" s="192"/>
      <c r="W14" s="192"/>
      <c r="X14" s="192"/>
      <c r="Y14" s="192"/>
      <c r="Z14" s="193" t="s">
        <v>169</v>
      </c>
      <c r="AA14" s="193"/>
      <c r="AB14" s="193"/>
      <c r="AC14" s="193" t="s">
        <v>170</v>
      </c>
      <c r="AD14" s="192"/>
      <c r="AE14" s="193" t="s">
        <v>171</v>
      </c>
      <c r="AF14" s="193"/>
      <c r="AG14" s="435"/>
      <c r="AH14" s="382"/>
      <c r="AI14" s="382"/>
      <c r="AJ14" s="382"/>
    </row>
    <row r="15" ht="19.5" customHeight="1">
      <c r="A15" s="382"/>
      <c r="B15" s="452"/>
      <c r="C15" s="452"/>
      <c r="D15" s="535"/>
      <c r="E15" s="536"/>
      <c r="F15" s="455"/>
      <c r="G15" s="456" t="s">
        <v>82</v>
      </c>
      <c r="H15" s="457"/>
      <c r="I15" s="537"/>
      <c r="J15" s="271"/>
      <c r="K15" s="41"/>
      <c r="L15" s="157"/>
      <c r="M15" s="139"/>
      <c r="R15" s="271"/>
      <c r="S15" s="192"/>
      <c r="T15" s="192"/>
      <c r="U15" s="192"/>
      <c r="V15" s="192"/>
      <c r="W15" s="192"/>
      <c r="X15" s="192"/>
      <c r="Y15" s="192"/>
      <c r="Z15" s="193" t="s">
        <v>172</v>
      </c>
      <c r="AA15" s="193"/>
      <c r="AB15" s="193"/>
      <c r="AC15" s="193" t="s">
        <v>173</v>
      </c>
      <c r="AD15" s="193"/>
      <c r="AE15" s="193" t="s">
        <v>174</v>
      </c>
      <c r="AF15" s="193"/>
      <c r="AG15" s="435"/>
      <c r="AH15" s="382"/>
      <c r="AI15" s="382"/>
      <c r="AJ15" s="382"/>
    </row>
    <row r="16" ht="19.5" customHeight="1">
      <c r="A16" s="192"/>
      <c r="B16" s="461">
        <v>2.0</v>
      </c>
      <c r="C16" s="538" t="s">
        <v>223</v>
      </c>
      <c r="D16" s="476" t="s">
        <v>66</v>
      </c>
      <c r="E16" s="464"/>
      <c r="F16" s="465"/>
      <c r="G16" s="466" t="s">
        <v>82</v>
      </c>
      <c r="H16" s="467"/>
      <c r="I16" s="468"/>
      <c r="J16" s="469" t="s">
        <v>7</v>
      </c>
      <c r="K16" s="470" t="s">
        <v>8</v>
      </c>
      <c r="L16" s="471" t="s">
        <v>8</v>
      </c>
      <c r="M16" s="472"/>
      <c r="N16" s="240"/>
      <c r="O16" s="240"/>
      <c r="P16" s="240"/>
      <c r="Q16" s="240"/>
      <c r="R16" s="241"/>
      <c r="S16" s="192"/>
      <c r="T16" s="192"/>
      <c r="U16" s="192"/>
      <c r="V16" s="192"/>
      <c r="W16" s="192"/>
      <c r="X16" s="192"/>
      <c r="Y16" s="192"/>
      <c r="Z16" s="193" t="s">
        <v>162</v>
      </c>
      <c r="AA16" s="193"/>
      <c r="AB16" s="193"/>
      <c r="AC16" s="193" t="s">
        <v>163</v>
      </c>
      <c r="AD16" s="193" t="s">
        <v>131</v>
      </c>
      <c r="AE16" s="193" t="s">
        <v>164</v>
      </c>
      <c r="AF16" s="193"/>
      <c r="AG16" s="435"/>
      <c r="AH16" s="382"/>
      <c r="AI16" s="382"/>
      <c r="AJ16" s="382"/>
    </row>
    <row r="17" ht="19.5" customHeight="1">
      <c r="A17" s="382"/>
      <c r="B17" s="451"/>
      <c r="C17" s="451"/>
      <c r="D17" s="453"/>
      <c r="E17" s="454"/>
      <c r="F17" s="473"/>
      <c r="G17" s="474" t="s">
        <v>82</v>
      </c>
      <c r="H17" s="475"/>
      <c r="I17" s="458"/>
      <c r="J17" s="228"/>
      <c r="K17" s="459"/>
      <c r="L17" s="460"/>
      <c r="M17" s="226"/>
      <c r="N17" s="227"/>
      <c r="O17" s="227"/>
      <c r="P17" s="227"/>
      <c r="Q17" s="227"/>
      <c r="R17" s="228"/>
      <c r="S17" s="434" t="s">
        <v>165</v>
      </c>
      <c r="T17" s="192"/>
      <c r="U17" s="192"/>
      <c r="V17" s="192"/>
      <c r="W17" s="192"/>
      <c r="X17" s="192"/>
      <c r="Y17" s="192"/>
      <c r="Z17" s="193" t="s">
        <v>166</v>
      </c>
      <c r="AA17" s="193"/>
      <c r="AB17" s="193"/>
      <c r="AC17" s="193" t="s">
        <v>167</v>
      </c>
      <c r="AD17" s="193"/>
      <c r="AE17" s="193" t="s">
        <v>168</v>
      </c>
      <c r="AF17" s="193"/>
      <c r="AG17" s="435"/>
      <c r="AH17" s="382"/>
      <c r="AI17" s="382"/>
      <c r="AJ17" s="382"/>
    </row>
    <row r="18" ht="19.5" customHeight="1">
      <c r="A18" s="382"/>
      <c r="B18" s="461">
        <v>3.0</v>
      </c>
      <c r="C18" s="462">
        <v>0.4375</v>
      </c>
      <c r="D18" s="476" t="s">
        <v>8</v>
      </c>
      <c r="E18" s="464"/>
      <c r="F18" s="465"/>
      <c r="G18" s="466"/>
      <c r="H18" s="467"/>
      <c r="I18" s="468"/>
      <c r="J18" s="476" t="s">
        <v>7</v>
      </c>
      <c r="K18" s="470" t="s">
        <v>65</v>
      </c>
      <c r="L18" s="471" t="s">
        <v>65</v>
      </c>
      <c r="M18" s="480"/>
      <c r="N18" s="240"/>
      <c r="O18" s="240"/>
      <c r="P18" s="240"/>
      <c r="Q18" s="240"/>
      <c r="R18" s="241"/>
      <c r="S18" s="192"/>
      <c r="T18" s="192"/>
      <c r="U18" s="192"/>
      <c r="V18" s="192"/>
      <c r="W18" s="192"/>
      <c r="X18" s="192"/>
      <c r="Y18" s="192"/>
      <c r="Z18" s="193" t="s">
        <v>181</v>
      </c>
      <c r="AA18" s="193"/>
      <c r="AB18" s="193"/>
      <c r="AC18" s="193" t="s">
        <v>182</v>
      </c>
      <c r="AD18" s="193"/>
      <c r="AE18" s="193" t="s">
        <v>183</v>
      </c>
      <c r="AF18" s="481"/>
      <c r="AG18" s="435"/>
      <c r="AH18" s="435"/>
      <c r="AI18" s="382"/>
      <c r="AJ18" s="382"/>
    </row>
    <row r="19" ht="19.5" customHeight="1">
      <c r="A19" s="382"/>
      <c r="B19" s="451"/>
      <c r="C19" s="451"/>
      <c r="D19" s="453"/>
      <c r="E19" s="454"/>
      <c r="F19" s="473"/>
      <c r="G19" s="474"/>
      <c r="H19" s="475"/>
      <c r="I19" s="458"/>
      <c r="J19" s="453"/>
      <c r="K19" s="459"/>
      <c r="L19" s="460"/>
      <c r="M19" s="226"/>
      <c r="N19" s="227"/>
      <c r="O19" s="227"/>
      <c r="P19" s="227"/>
      <c r="Q19" s="227"/>
      <c r="R19" s="228"/>
      <c r="S19" s="192"/>
      <c r="T19" s="192"/>
      <c r="U19" s="192"/>
      <c r="V19" s="192"/>
      <c r="W19" s="192"/>
      <c r="X19" s="192"/>
      <c r="Y19" s="192"/>
      <c r="Z19" s="193"/>
      <c r="AA19" s="193"/>
      <c r="AB19" s="193"/>
      <c r="AC19" s="193" t="s">
        <v>184</v>
      </c>
      <c r="AD19" s="193"/>
      <c r="AE19" s="193"/>
      <c r="AF19" s="481"/>
      <c r="AG19" s="435"/>
      <c r="AH19" s="435"/>
      <c r="AI19" s="382"/>
      <c r="AJ19" s="382"/>
    </row>
    <row r="20" ht="19.5" customHeight="1">
      <c r="A20" s="382"/>
      <c r="B20" s="439" t="s">
        <v>107</v>
      </c>
      <c r="C20" s="462">
        <v>0.4791666666666667</v>
      </c>
      <c r="D20" s="476" t="s">
        <v>8</v>
      </c>
      <c r="E20" s="464"/>
      <c r="F20" s="443"/>
      <c r="G20" s="444" t="s">
        <v>82</v>
      </c>
      <c r="H20" s="445"/>
      <c r="I20" s="446"/>
      <c r="J20" s="447" t="s">
        <v>108</v>
      </c>
      <c r="K20" s="448"/>
      <c r="L20" s="449"/>
      <c r="M20" s="477"/>
      <c r="R20" s="271"/>
      <c r="S20" s="192"/>
      <c r="T20" s="192"/>
      <c r="U20" s="192"/>
      <c r="V20" s="192"/>
      <c r="W20" s="192"/>
      <c r="X20" s="192"/>
      <c r="Y20" s="192"/>
      <c r="Z20" s="193" t="s">
        <v>175</v>
      </c>
      <c r="AA20" s="193"/>
      <c r="AB20" s="193"/>
      <c r="AC20" s="193" t="s">
        <v>176</v>
      </c>
      <c r="AD20" s="193"/>
      <c r="AE20" s="193" t="s">
        <v>177</v>
      </c>
      <c r="AF20" s="193"/>
      <c r="AG20" s="435"/>
      <c r="AH20" s="382"/>
      <c r="AI20" s="382"/>
      <c r="AJ20" s="382"/>
    </row>
    <row r="21" ht="19.5" customHeight="1">
      <c r="A21" s="382"/>
      <c r="B21" s="451"/>
      <c r="C21" s="451"/>
      <c r="D21" s="453"/>
      <c r="E21" s="454"/>
      <c r="F21" s="473"/>
      <c r="G21" s="474" t="s">
        <v>82</v>
      </c>
      <c r="H21" s="475"/>
      <c r="I21" s="458"/>
      <c r="J21" s="228"/>
      <c r="K21" s="459"/>
      <c r="L21" s="460"/>
      <c r="M21" s="226"/>
      <c r="N21" s="227"/>
      <c r="O21" s="227"/>
      <c r="P21" s="227"/>
      <c r="Q21" s="227"/>
      <c r="R21" s="228"/>
      <c r="S21" s="192"/>
      <c r="T21" s="192"/>
      <c r="U21" s="192"/>
      <c r="V21" s="192"/>
      <c r="W21" s="192"/>
      <c r="X21" s="192"/>
      <c r="Y21" s="192"/>
      <c r="Z21" s="193" t="s">
        <v>178</v>
      </c>
      <c r="AA21" s="193"/>
      <c r="AB21" s="193"/>
      <c r="AC21" s="193" t="s">
        <v>179</v>
      </c>
      <c r="AD21" s="193"/>
      <c r="AE21" s="193" t="s">
        <v>180</v>
      </c>
      <c r="AF21" s="193"/>
      <c r="AG21" s="435"/>
      <c r="AH21" s="382"/>
      <c r="AI21" s="382"/>
      <c r="AJ21" s="382"/>
    </row>
    <row r="22" ht="19.5" customHeight="1">
      <c r="A22" s="382"/>
      <c r="B22" s="439"/>
      <c r="C22" s="478"/>
      <c r="D22" s="476"/>
      <c r="E22" s="479"/>
      <c r="F22" s="443"/>
      <c r="G22" s="444"/>
      <c r="H22" s="445"/>
      <c r="I22" s="446"/>
      <c r="J22" s="469"/>
      <c r="K22" s="482"/>
      <c r="L22" s="449"/>
      <c r="M22" s="480"/>
      <c r="N22" s="240"/>
      <c r="O22" s="240"/>
      <c r="P22" s="240"/>
      <c r="Q22" s="240"/>
      <c r="R22" s="241"/>
      <c r="S22" s="192"/>
      <c r="T22" s="192"/>
      <c r="U22" s="192"/>
      <c r="V22" s="192"/>
      <c r="W22" s="192"/>
      <c r="X22" s="192"/>
      <c r="Y22" s="192"/>
      <c r="Z22" s="193"/>
      <c r="AA22" s="193"/>
      <c r="AB22" s="193"/>
      <c r="AC22" s="193" t="s">
        <v>185</v>
      </c>
      <c r="AD22" s="193"/>
      <c r="AE22" s="193"/>
      <c r="AF22" s="481"/>
      <c r="AG22" s="435"/>
      <c r="AH22" s="435"/>
      <c r="AI22" s="382"/>
      <c r="AJ22" s="382"/>
    </row>
    <row r="23" ht="19.5" customHeight="1">
      <c r="A23" s="382"/>
      <c r="B23" s="451"/>
      <c r="C23" s="451"/>
      <c r="D23" s="453"/>
      <c r="E23" s="454"/>
      <c r="F23" s="473"/>
      <c r="G23" s="474"/>
      <c r="H23" s="475"/>
      <c r="I23" s="458"/>
      <c r="J23" s="228"/>
      <c r="K23" s="459"/>
      <c r="L23" s="460"/>
      <c r="M23" s="226"/>
      <c r="N23" s="227"/>
      <c r="O23" s="227"/>
      <c r="P23" s="227"/>
      <c r="Q23" s="227"/>
      <c r="R23" s="228"/>
      <c r="S23" s="192"/>
      <c r="T23" s="192"/>
      <c r="U23" s="192"/>
      <c r="V23" s="192"/>
      <c r="W23" s="192"/>
      <c r="X23" s="192"/>
      <c r="Y23" s="192"/>
      <c r="Z23" s="193"/>
      <c r="AA23" s="193"/>
      <c r="AB23" s="193"/>
      <c r="AC23" s="193" t="s">
        <v>186</v>
      </c>
      <c r="AD23" s="193"/>
      <c r="AE23" s="193"/>
      <c r="AF23" s="481"/>
      <c r="AG23" s="435"/>
      <c r="AH23" s="435"/>
      <c r="AI23" s="382"/>
      <c r="AJ23" s="382"/>
    </row>
    <row r="24" ht="19.5" customHeight="1">
      <c r="A24" s="382"/>
      <c r="B24" s="439"/>
      <c r="C24" s="440"/>
      <c r="D24" s="267"/>
      <c r="E24" s="479"/>
      <c r="F24" s="443"/>
      <c r="G24" s="444"/>
      <c r="H24" s="445"/>
      <c r="I24" s="446"/>
      <c r="J24" s="447"/>
      <c r="K24" s="482"/>
      <c r="L24" s="449"/>
      <c r="M24" s="472"/>
      <c r="N24" s="240"/>
      <c r="O24" s="240"/>
      <c r="P24" s="240"/>
      <c r="Q24" s="240"/>
      <c r="R24" s="241"/>
      <c r="S24" s="192"/>
      <c r="T24" s="192"/>
      <c r="U24" s="192"/>
      <c r="V24" s="192"/>
      <c r="W24" s="192"/>
      <c r="X24" s="192"/>
      <c r="Y24" s="192"/>
      <c r="Z24" s="193"/>
      <c r="AA24" s="193"/>
      <c r="AB24" s="193"/>
      <c r="AC24" s="193" t="s">
        <v>187</v>
      </c>
      <c r="AD24" s="193"/>
      <c r="AE24" s="193"/>
      <c r="AF24" s="481"/>
      <c r="AG24" s="435"/>
      <c r="AH24" s="435"/>
      <c r="AI24" s="382"/>
      <c r="AJ24" s="382"/>
    </row>
    <row r="25" ht="19.5" customHeight="1">
      <c r="A25" s="382"/>
      <c r="B25" s="451"/>
      <c r="C25" s="451"/>
      <c r="D25" s="226"/>
      <c r="E25" s="454"/>
      <c r="F25" s="473"/>
      <c r="G25" s="474"/>
      <c r="H25" s="475"/>
      <c r="I25" s="458"/>
      <c r="J25" s="228"/>
      <c r="K25" s="459"/>
      <c r="L25" s="460"/>
      <c r="M25" s="226"/>
      <c r="N25" s="227"/>
      <c r="O25" s="227"/>
      <c r="P25" s="227"/>
      <c r="Q25" s="227"/>
      <c r="R25" s="228"/>
      <c r="S25" s="192"/>
      <c r="T25" s="192"/>
      <c r="U25" s="192"/>
      <c r="V25" s="192"/>
      <c r="W25" s="192"/>
      <c r="X25" s="192"/>
      <c r="Y25" s="192"/>
      <c r="Z25" s="193"/>
      <c r="AA25" s="193"/>
      <c r="AB25" s="193"/>
      <c r="AC25" s="193" t="s">
        <v>188</v>
      </c>
      <c r="AD25" s="193"/>
      <c r="AE25" s="193"/>
      <c r="AF25" s="481"/>
      <c r="AG25" s="435"/>
      <c r="AH25" s="435"/>
      <c r="AI25" s="382"/>
      <c r="AJ25" s="382"/>
    </row>
    <row r="26" ht="19.5" customHeight="1">
      <c r="A26" s="382"/>
      <c r="B26" s="439"/>
      <c r="C26" s="440"/>
      <c r="D26" s="267"/>
      <c r="E26" s="479"/>
      <c r="F26" s="443"/>
      <c r="G26" s="444"/>
      <c r="H26" s="445"/>
      <c r="I26" s="446"/>
      <c r="J26" s="447"/>
      <c r="K26" s="482"/>
      <c r="L26" s="449"/>
      <c r="M26" s="472"/>
      <c r="N26" s="240"/>
      <c r="O26" s="240"/>
      <c r="P26" s="240"/>
      <c r="Q26" s="240"/>
      <c r="R26" s="241"/>
      <c r="S26" s="192"/>
      <c r="T26" s="192"/>
      <c r="U26" s="192"/>
      <c r="V26" s="192"/>
      <c r="W26" s="192"/>
      <c r="X26" s="192"/>
      <c r="Y26" s="192"/>
      <c r="Z26" s="193"/>
      <c r="AA26" s="193"/>
      <c r="AB26" s="193"/>
      <c r="AC26" s="193" t="s">
        <v>189</v>
      </c>
      <c r="AD26" s="193"/>
      <c r="AE26" s="193"/>
      <c r="AF26" s="481"/>
      <c r="AG26" s="435"/>
      <c r="AH26" s="435"/>
      <c r="AI26" s="382"/>
      <c r="AJ26" s="382"/>
    </row>
    <row r="27" ht="19.5" customHeight="1">
      <c r="A27" s="382"/>
      <c r="B27" s="451"/>
      <c r="C27" s="451"/>
      <c r="D27" s="226"/>
      <c r="E27" s="454"/>
      <c r="F27" s="473"/>
      <c r="G27" s="474"/>
      <c r="H27" s="475"/>
      <c r="I27" s="458"/>
      <c r="J27" s="228"/>
      <c r="K27" s="459"/>
      <c r="L27" s="460"/>
      <c r="M27" s="226"/>
      <c r="N27" s="227"/>
      <c r="O27" s="227"/>
      <c r="P27" s="227"/>
      <c r="Q27" s="227"/>
      <c r="R27" s="228"/>
      <c r="S27" s="192"/>
      <c r="T27" s="192"/>
      <c r="U27" s="192"/>
      <c r="V27" s="192"/>
      <c r="W27" s="192"/>
      <c r="X27" s="192"/>
      <c r="Y27" s="192"/>
      <c r="Z27" s="193"/>
      <c r="AA27" s="193"/>
      <c r="AB27" s="193"/>
      <c r="AC27" s="193" t="s">
        <v>190</v>
      </c>
      <c r="AD27" s="193"/>
      <c r="AE27" s="193"/>
      <c r="AF27" s="481"/>
      <c r="AG27" s="435"/>
      <c r="AH27" s="435"/>
      <c r="AI27" s="382"/>
      <c r="AJ27" s="382"/>
    </row>
    <row r="28" ht="19.5" customHeight="1">
      <c r="A28" s="382"/>
      <c r="B28" s="439"/>
      <c r="C28" s="440"/>
      <c r="D28" s="267"/>
      <c r="E28" s="479" t="str">
        <f>IF((F28=""),"",SUM(F28:F29))</f>
        <v/>
      </c>
      <c r="F28" s="443"/>
      <c r="G28" s="444" t="s">
        <v>82</v>
      </c>
      <c r="H28" s="445"/>
      <c r="I28" s="446" t="str">
        <f>IF((H28=""),"",SUM(H28:H29))</f>
        <v/>
      </c>
      <c r="J28" s="447"/>
      <c r="K28" s="482"/>
      <c r="L28" s="449"/>
      <c r="M28" s="472"/>
      <c r="N28" s="240"/>
      <c r="O28" s="240"/>
      <c r="P28" s="240"/>
      <c r="Q28" s="240"/>
      <c r="R28" s="241"/>
      <c r="S28" s="192"/>
      <c r="T28" s="192"/>
      <c r="U28" s="192"/>
      <c r="V28" s="192"/>
      <c r="W28" s="192"/>
      <c r="X28" s="192"/>
      <c r="Y28" s="192"/>
      <c r="Z28" s="193"/>
      <c r="AA28" s="193"/>
      <c r="AB28" s="193"/>
      <c r="AC28" s="193" t="s">
        <v>191</v>
      </c>
      <c r="AD28" s="193"/>
      <c r="AE28" s="193"/>
      <c r="AF28" s="481"/>
      <c r="AG28" s="435"/>
      <c r="AH28" s="435"/>
      <c r="AI28" s="382"/>
      <c r="AJ28" s="382"/>
    </row>
    <row r="29" ht="19.5" customHeight="1">
      <c r="A29" s="382"/>
      <c r="B29" s="451"/>
      <c r="C29" s="451"/>
      <c r="D29" s="226"/>
      <c r="E29" s="454"/>
      <c r="F29" s="473"/>
      <c r="G29" s="474" t="s">
        <v>82</v>
      </c>
      <c r="H29" s="475"/>
      <c r="I29" s="458"/>
      <c r="J29" s="228"/>
      <c r="K29" s="459"/>
      <c r="L29" s="460"/>
      <c r="M29" s="226"/>
      <c r="N29" s="227"/>
      <c r="O29" s="227"/>
      <c r="P29" s="227"/>
      <c r="Q29" s="227"/>
      <c r="R29" s="228"/>
      <c r="S29" s="192"/>
      <c r="T29" s="192"/>
      <c r="U29" s="192"/>
      <c r="V29" s="192"/>
      <c r="W29" s="192"/>
      <c r="X29" s="192"/>
      <c r="Y29" s="192"/>
      <c r="Z29" s="193"/>
      <c r="AA29" s="193"/>
      <c r="AB29" s="193"/>
      <c r="AC29" s="193" t="s">
        <v>192</v>
      </c>
      <c r="AD29" s="193"/>
      <c r="AE29" s="193"/>
      <c r="AF29" s="481"/>
      <c r="AG29" s="435"/>
      <c r="AH29" s="435"/>
      <c r="AI29" s="382"/>
      <c r="AJ29" s="382"/>
    </row>
    <row r="30" ht="19.5" customHeight="1">
      <c r="A30" s="382"/>
      <c r="B30" s="439"/>
      <c r="C30" s="440"/>
      <c r="D30" s="267"/>
      <c r="E30" s="479" t="str">
        <f>IF((F30=""),"",SUM(F30:F31))</f>
        <v/>
      </c>
      <c r="F30" s="443"/>
      <c r="G30" s="444" t="s">
        <v>82</v>
      </c>
      <c r="H30" s="445"/>
      <c r="I30" s="446" t="str">
        <f>IF((H30=""),"",SUM(H30:H31))</f>
        <v/>
      </c>
      <c r="J30" s="447"/>
      <c r="K30" s="482"/>
      <c r="L30" s="449"/>
      <c r="M30" s="472"/>
      <c r="N30" s="240"/>
      <c r="O30" s="240"/>
      <c r="P30" s="240"/>
      <c r="Q30" s="240"/>
      <c r="R30" s="241"/>
      <c r="S30" s="192"/>
      <c r="T30" s="192"/>
      <c r="U30" s="192"/>
      <c r="V30" s="192"/>
      <c r="W30" s="192"/>
      <c r="X30" s="192"/>
      <c r="Y30" s="192"/>
      <c r="Z30" s="193"/>
      <c r="AA30" s="193"/>
      <c r="AB30" s="193"/>
      <c r="AC30" s="193" t="s">
        <v>193</v>
      </c>
      <c r="AD30" s="193"/>
      <c r="AE30" s="193"/>
      <c r="AF30" s="481"/>
      <c r="AG30" s="435"/>
      <c r="AH30" s="435"/>
      <c r="AI30" s="382"/>
      <c r="AJ30" s="382"/>
    </row>
    <row r="31" ht="19.5" customHeight="1">
      <c r="A31" s="382"/>
      <c r="B31" s="451"/>
      <c r="C31" s="451"/>
      <c r="D31" s="226"/>
      <c r="E31" s="454"/>
      <c r="F31" s="473"/>
      <c r="G31" s="474" t="s">
        <v>82</v>
      </c>
      <c r="H31" s="475"/>
      <c r="I31" s="458"/>
      <c r="J31" s="228"/>
      <c r="K31" s="459"/>
      <c r="L31" s="460"/>
      <c r="M31" s="226"/>
      <c r="N31" s="227"/>
      <c r="O31" s="227"/>
      <c r="P31" s="227"/>
      <c r="Q31" s="227"/>
      <c r="R31" s="228"/>
      <c r="S31" s="192"/>
      <c r="T31" s="192"/>
      <c r="U31" s="192"/>
      <c r="V31" s="192"/>
      <c r="W31" s="192"/>
      <c r="X31" s="192"/>
      <c r="Y31" s="192"/>
      <c r="Z31" s="193"/>
      <c r="AA31" s="193"/>
      <c r="AB31" s="193"/>
      <c r="AC31" s="193" t="s">
        <v>194</v>
      </c>
      <c r="AD31" s="193"/>
      <c r="AE31" s="193"/>
      <c r="AF31" s="481"/>
      <c r="AG31" s="435"/>
      <c r="AH31" s="435"/>
      <c r="AI31" s="382"/>
      <c r="AJ31" s="382"/>
    </row>
    <row r="32" ht="19.5" customHeight="1">
      <c r="A32" s="192"/>
      <c r="B32" s="439"/>
      <c r="C32" s="440"/>
      <c r="D32" s="267"/>
      <c r="E32" s="479" t="str">
        <f>IF((F32=""),"",SUM(F32:F33))</f>
        <v/>
      </c>
      <c r="F32" s="443"/>
      <c r="G32" s="444" t="s">
        <v>82</v>
      </c>
      <c r="H32" s="445"/>
      <c r="I32" s="446" t="str">
        <f>IF((H32=""),"",SUM(H32:H33))</f>
        <v/>
      </c>
      <c r="J32" s="447"/>
      <c r="K32" s="482"/>
      <c r="L32" s="449"/>
      <c r="M32" s="472"/>
      <c r="N32" s="240"/>
      <c r="O32" s="240"/>
      <c r="P32" s="240"/>
      <c r="Q32" s="240"/>
      <c r="R32" s="241"/>
      <c r="S32" s="192"/>
      <c r="T32" s="192"/>
      <c r="U32" s="192"/>
      <c r="V32" s="192"/>
      <c r="W32" s="192"/>
      <c r="X32" s="192"/>
      <c r="Y32" s="192"/>
      <c r="Z32" s="193"/>
      <c r="AA32" s="193"/>
      <c r="AB32" s="193"/>
      <c r="AC32" s="193" t="s">
        <v>195</v>
      </c>
      <c r="AD32" s="193"/>
      <c r="AE32" s="193"/>
      <c r="AF32" s="481"/>
      <c r="AG32" s="435"/>
      <c r="AH32" s="435"/>
      <c r="AI32" s="382"/>
      <c r="AJ32" s="382"/>
    </row>
    <row r="33" ht="19.5" customHeight="1">
      <c r="A33" s="192"/>
      <c r="B33" s="451"/>
      <c r="C33" s="451"/>
      <c r="D33" s="226"/>
      <c r="E33" s="454"/>
      <c r="F33" s="473"/>
      <c r="G33" s="474" t="s">
        <v>82</v>
      </c>
      <c r="H33" s="475"/>
      <c r="I33" s="458"/>
      <c r="J33" s="228"/>
      <c r="K33" s="459"/>
      <c r="L33" s="460"/>
      <c r="M33" s="226"/>
      <c r="N33" s="227"/>
      <c r="O33" s="227"/>
      <c r="P33" s="227"/>
      <c r="Q33" s="227"/>
      <c r="R33" s="228"/>
      <c r="S33" s="192"/>
      <c r="T33" s="192"/>
      <c r="U33" s="192"/>
      <c r="V33" s="192"/>
      <c r="W33" s="192"/>
      <c r="X33" s="192"/>
      <c r="Y33" s="192"/>
      <c r="Z33" s="193"/>
      <c r="AA33" s="193"/>
      <c r="AB33" s="193"/>
      <c r="AC33" s="193" t="s">
        <v>196</v>
      </c>
      <c r="AD33" s="193"/>
      <c r="AE33" s="193"/>
      <c r="AF33" s="481"/>
      <c r="AG33" s="435"/>
      <c r="AH33" s="435"/>
      <c r="AI33" s="382"/>
      <c r="AJ33" s="382"/>
    </row>
    <row r="34" ht="19.5" customHeight="1">
      <c r="A34" s="192"/>
      <c r="B34" s="439"/>
      <c r="C34" s="440"/>
      <c r="D34" s="267"/>
      <c r="E34" s="479" t="str">
        <f>IF((F34=""),"",SUM(F34:F35))</f>
        <v/>
      </c>
      <c r="F34" s="443"/>
      <c r="G34" s="444" t="s">
        <v>82</v>
      </c>
      <c r="H34" s="445"/>
      <c r="I34" s="446" t="str">
        <f>IF((H34=""),"",SUM(H34:H35))</f>
        <v/>
      </c>
      <c r="J34" s="447"/>
      <c r="K34" s="482"/>
      <c r="L34" s="449"/>
      <c r="M34" s="472"/>
      <c r="N34" s="240"/>
      <c r="O34" s="240"/>
      <c r="P34" s="240"/>
      <c r="Q34" s="240"/>
      <c r="R34" s="241"/>
      <c r="S34" s="192"/>
      <c r="T34" s="192"/>
      <c r="U34" s="192"/>
      <c r="V34" s="192"/>
      <c r="W34" s="192"/>
      <c r="X34" s="192"/>
      <c r="Y34" s="192"/>
      <c r="Z34" s="193"/>
      <c r="AA34" s="193"/>
      <c r="AB34" s="193"/>
      <c r="AC34" s="193" t="s">
        <v>195</v>
      </c>
      <c r="AD34" s="193"/>
      <c r="AE34" s="193"/>
      <c r="AF34" s="481"/>
      <c r="AG34" s="435"/>
      <c r="AH34" s="435"/>
      <c r="AI34" s="382"/>
      <c r="AJ34" s="382"/>
    </row>
    <row r="35" ht="19.5" customHeight="1">
      <c r="A35" s="192"/>
      <c r="B35" s="451"/>
      <c r="C35" s="451"/>
      <c r="D35" s="226"/>
      <c r="E35" s="454"/>
      <c r="F35" s="473"/>
      <c r="G35" s="474" t="s">
        <v>82</v>
      </c>
      <c r="H35" s="475"/>
      <c r="I35" s="458"/>
      <c r="J35" s="228"/>
      <c r="K35" s="459"/>
      <c r="L35" s="460"/>
      <c r="M35" s="226"/>
      <c r="N35" s="227"/>
      <c r="O35" s="227"/>
      <c r="P35" s="227"/>
      <c r="Q35" s="227"/>
      <c r="R35" s="228"/>
      <c r="S35" s="192"/>
      <c r="T35" s="192"/>
      <c r="U35" s="192"/>
      <c r="V35" s="192"/>
      <c r="W35" s="192"/>
      <c r="X35" s="192"/>
      <c r="Y35" s="192"/>
      <c r="Z35" s="193"/>
      <c r="AA35" s="193"/>
      <c r="AB35" s="193"/>
      <c r="AC35" s="193" t="s">
        <v>196</v>
      </c>
      <c r="AD35" s="193"/>
      <c r="AE35" s="193"/>
      <c r="AF35" s="481"/>
      <c r="AG35" s="435"/>
      <c r="AH35" s="435"/>
      <c r="AI35" s="382"/>
      <c r="AJ35" s="382"/>
    </row>
    <row r="36" ht="19.5" customHeight="1">
      <c r="A36" s="192"/>
      <c r="B36" s="439"/>
      <c r="C36" s="440"/>
      <c r="D36" s="267"/>
      <c r="E36" s="479" t="str">
        <f>IF((F36=""),"",SUM(F36:F37))</f>
        <v/>
      </c>
      <c r="F36" s="443"/>
      <c r="G36" s="444" t="s">
        <v>82</v>
      </c>
      <c r="H36" s="445"/>
      <c r="I36" s="446" t="str">
        <f>IF((H36=""),"",SUM(H36:H37))</f>
        <v/>
      </c>
      <c r="J36" s="447"/>
      <c r="K36" s="482"/>
      <c r="L36" s="449"/>
      <c r="M36" s="472"/>
      <c r="N36" s="240"/>
      <c r="O36" s="240"/>
      <c r="P36" s="240"/>
      <c r="Q36" s="240"/>
      <c r="R36" s="241"/>
      <c r="S36" s="192"/>
      <c r="T36" s="192"/>
      <c r="U36" s="192"/>
      <c r="V36" s="192"/>
      <c r="W36" s="192"/>
      <c r="X36" s="192"/>
      <c r="Y36" s="192"/>
      <c r="Z36" s="193"/>
      <c r="AA36" s="193"/>
      <c r="AB36" s="193"/>
      <c r="AC36" s="193" t="s">
        <v>197</v>
      </c>
      <c r="AD36" s="193"/>
      <c r="AE36" s="193"/>
      <c r="AF36" s="481"/>
      <c r="AG36" s="435"/>
      <c r="AH36" s="435"/>
      <c r="AI36" s="382"/>
      <c r="AJ36" s="382"/>
    </row>
    <row r="37" ht="19.5" customHeight="1">
      <c r="A37" s="192"/>
      <c r="B37" s="451"/>
      <c r="C37" s="451"/>
      <c r="D37" s="226"/>
      <c r="E37" s="454"/>
      <c r="F37" s="473"/>
      <c r="G37" s="474" t="s">
        <v>82</v>
      </c>
      <c r="H37" s="475"/>
      <c r="I37" s="458"/>
      <c r="J37" s="228"/>
      <c r="K37" s="459"/>
      <c r="L37" s="460"/>
      <c r="M37" s="226"/>
      <c r="N37" s="227"/>
      <c r="O37" s="227"/>
      <c r="P37" s="227"/>
      <c r="Q37" s="227"/>
      <c r="R37" s="228"/>
      <c r="S37" s="192"/>
      <c r="T37" s="192"/>
      <c r="U37" s="192"/>
      <c r="V37" s="192"/>
      <c r="W37" s="192"/>
      <c r="X37" s="192"/>
      <c r="Y37" s="192"/>
      <c r="Z37" s="193"/>
      <c r="AA37" s="193"/>
      <c r="AB37" s="193"/>
      <c r="AC37" s="193" t="s">
        <v>198</v>
      </c>
      <c r="AD37" s="193"/>
      <c r="AE37" s="193"/>
      <c r="AF37" s="481"/>
      <c r="AG37" s="435"/>
      <c r="AH37" s="435"/>
      <c r="AI37" s="382"/>
      <c r="AJ37" s="382"/>
    </row>
    <row r="38" ht="19.5" customHeight="1">
      <c r="A38" s="192"/>
      <c r="B38" s="461"/>
      <c r="C38" s="483"/>
      <c r="D38" s="476"/>
      <c r="E38" s="479" t="str">
        <f>IF((F38=""),"",SUM(F38:F39))</f>
        <v/>
      </c>
      <c r="F38" s="443"/>
      <c r="G38" s="444" t="s">
        <v>82</v>
      </c>
      <c r="H38" s="445"/>
      <c r="I38" s="446" t="str">
        <f>IF((H38=""),"",SUM(H38:H39))</f>
        <v/>
      </c>
      <c r="J38" s="447"/>
      <c r="K38" s="482"/>
      <c r="L38" s="449"/>
      <c r="M38" s="472"/>
      <c r="N38" s="240"/>
      <c r="O38" s="240"/>
      <c r="P38" s="240"/>
      <c r="Q38" s="240"/>
      <c r="R38" s="241"/>
      <c r="S38" s="192"/>
      <c r="T38" s="192"/>
      <c r="U38" s="192"/>
      <c r="V38" s="192"/>
      <c r="W38" s="192"/>
      <c r="X38" s="192"/>
      <c r="Y38" s="192"/>
      <c r="Z38" s="193"/>
      <c r="AA38" s="193"/>
      <c r="AB38" s="193"/>
      <c r="AC38" s="193" t="s">
        <v>199</v>
      </c>
      <c r="AD38" s="193"/>
      <c r="AE38" s="193"/>
      <c r="AF38" s="481"/>
      <c r="AG38" s="435"/>
      <c r="AH38" s="435"/>
      <c r="AI38" s="382"/>
      <c r="AJ38" s="382"/>
    </row>
    <row r="39" ht="19.5" customHeight="1">
      <c r="A39" s="192"/>
      <c r="B39" s="436"/>
      <c r="C39" s="436"/>
      <c r="D39" s="484"/>
      <c r="E39" s="437"/>
      <c r="F39" s="485"/>
      <c r="G39" s="486" t="s">
        <v>82</v>
      </c>
      <c r="H39" s="487"/>
      <c r="I39" s="438"/>
      <c r="J39" s="208"/>
      <c r="K39" s="100"/>
      <c r="L39" s="27"/>
      <c r="M39" s="21"/>
      <c r="N39" s="22"/>
      <c r="O39" s="22"/>
      <c r="P39" s="22"/>
      <c r="Q39" s="22"/>
      <c r="R39" s="208"/>
      <c r="S39" s="192"/>
      <c r="T39" s="192"/>
      <c r="U39" s="192"/>
      <c r="V39" s="192"/>
      <c r="W39" s="192"/>
      <c r="X39" s="192"/>
      <c r="Y39" s="192"/>
      <c r="Z39" s="193"/>
      <c r="AA39" s="193"/>
      <c r="AB39" s="193"/>
      <c r="AC39" s="193" t="s">
        <v>200</v>
      </c>
      <c r="AD39" s="193"/>
      <c r="AE39" s="193"/>
      <c r="AF39" s="481"/>
      <c r="AG39" s="435"/>
      <c r="AH39" s="435"/>
      <c r="AI39" s="382"/>
      <c r="AJ39" s="382"/>
    </row>
    <row r="40" ht="19.5" customHeight="1">
      <c r="A40" s="192"/>
      <c r="B40" s="192"/>
      <c r="C40" s="192"/>
      <c r="D40" s="192"/>
      <c r="E40" s="192"/>
      <c r="F40" s="381"/>
      <c r="G40" s="381"/>
      <c r="H40" s="381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3"/>
      <c r="AA40" s="193"/>
      <c r="AB40" s="193"/>
      <c r="AC40" s="193" t="s">
        <v>201</v>
      </c>
      <c r="AD40" s="193"/>
      <c r="AE40" s="193"/>
      <c r="AF40" s="481"/>
      <c r="AG40" s="435"/>
      <c r="AH40" s="435"/>
      <c r="AI40" s="382"/>
      <c r="AJ40" s="382"/>
    </row>
    <row r="41" ht="19.5" customHeight="1">
      <c r="A41" s="193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 t="s">
        <v>202</v>
      </c>
      <c r="AD41" s="193"/>
      <c r="AE41" s="193"/>
      <c r="AF41" s="481"/>
      <c r="AG41" s="435"/>
      <c r="AH41" s="435"/>
      <c r="AI41" s="435"/>
      <c r="AJ41" s="435"/>
    </row>
    <row r="42" ht="19.5" customHeight="1">
      <c r="A42" s="193"/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 t="s">
        <v>203</v>
      </c>
      <c r="AD42" s="193"/>
      <c r="AE42" s="193"/>
      <c r="AF42" s="481"/>
      <c r="AG42" s="435"/>
      <c r="AH42" s="435"/>
      <c r="AI42" s="435"/>
      <c r="AJ42" s="435"/>
    </row>
    <row r="43" ht="19.5" customHeight="1">
      <c r="A43" s="193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 t="s">
        <v>204</v>
      </c>
      <c r="AD43" s="193"/>
      <c r="AE43" s="193"/>
      <c r="AF43" s="481"/>
      <c r="AG43" s="435"/>
      <c r="AH43" s="435"/>
      <c r="AI43" s="435"/>
      <c r="AJ43" s="435"/>
    </row>
    <row r="44" ht="19.5" customHeight="1">
      <c r="A44" s="193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 t="s">
        <v>205</v>
      </c>
      <c r="AD44" s="193"/>
      <c r="AE44" s="193"/>
      <c r="AF44" s="481"/>
      <c r="AG44" s="435"/>
      <c r="AH44" s="435"/>
      <c r="AI44" s="435"/>
      <c r="AJ44" s="435"/>
    </row>
    <row r="45" ht="19.5" customHeight="1">
      <c r="A45" s="193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 t="s">
        <v>206</v>
      </c>
      <c r="AD45" s="193"/>
      <c r="AE45" s="193"/>
      <c r="AF45" s="481"/>
      <c r="AG45" s="435"/>
      <c r="AH45" s="435"/>
      <c r="AI45" s="435"/>
      <c r="AJ45" s="435"/>
    </row>
    <row r="46" ht="19.5" customHeight="1">
      <c r="A46" s="193"/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 t="s">
        <v>207</v>
      </c>
      <c r="AD46" s="193"/>
      <c r="AE46" s="193"/>
      <c r="AF46" s="481"/>
      <c r="AG46" s="435"/>
      <c r="AH46" s="435"/>
      <c r="AI46" s="435"/>
      <c r="AJ46" s="435"/>
    </row>
    <row r="47" ht="19.5" customHeight="1">
      <c r="A47" s="193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 t="s">
        <v>208</v>
      </c>
      <c r="AD47" s="193"/>
      <c r="AE47" s="193"/>
      <c r="AF47" s="481"/>
      <c r="AG47" s="435"/>
      <c r="AH47" s="435"/>
      <c r="AI47" s="435"/>
      <c r="AJ47" s="435"/>
    </row>
    <row r="48" ht="19.5" customHeight="1">
      <c r="A48" s="193"/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 t="s">
        <v>209</v>
      </c>
      <c r="AD48" s="193"/>
      <c r="AE48" s="193"/>
      <c r="AF48" s="481"/>
      <c r="AG48" s="435"/>
      <c r="AH48" s="435"/>
      <c r="AI48" s="435"/>
      <c r="AJ48" s="435"/>
    </row>
    <row r="49" ht="19.5" customHeight="1">
      <c r="A49" s="193"/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 t="s">
        <v>210</v>
      </c>
      <c r="AD49" s="193"/>
      <c r="AE49" s="193"/>
      <c r="AF49" s="481"/>
      <c r="AG49" s="435"/>
      <c r="AH49" s="435"/>
      <c r="AI49" s="435"/>
      <c r="AJ49" s="435"/>
    </row>
    <row r="50" ht="19.5" customHeight="1">
      <c r="A50" s="193"/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 t="s">
        <v>211</v>
      </c>
      <c r="AD50" s="193"/>
      <c r="AE50" s="193"/>
      <c r="AF50" s="481"/>
      <c r="AG50" s="435"/>
      <c r="AH50" s="435"/>
      <c r="AI50" s="435"/>
      <c r="AJ50" s="435"/>
    </row>
    <row r="51" ht="19.5" customHeight="1">
      <c r="A51" s="193"/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 t="s">
        <v>212</v>
      </c>
      <c r="AD51" s="193"/>
      <c r="AE51" s="193"/>
      <c r="AF51" s="481"/>
      <c r="AG51" s="435"/>
      <c r="AH51" s="435"/>
      <c r="AI51" s="435"/>
      <c r="AJ51" s="435"/>
    </row>
    <row r="52" ht="19.5" customHeight="1">
      <c r="A52" s="193"/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 t="s">
        <v>213</v>
      </c>
      <c r="AD52" s="193"/>
      <c r="AE52" s="193"/>
      <c r="AF52" s="481"/>
      <c r="AG52" s="435"/>
      <c r="AH52" s="435"/>
      <c r="AI52" s="435"/>
      <c r="AJ52" s="435"/>
    </row>
    <row r="53" ht="19.5" customHeight="1">
      <c r="A53" s="193"/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 t="s">
        <v>214</v>
      </c>
      <c r="AD53" s="193"/>
      <c r="AE53" s="193"/>
      <c r="AF53" s="481"/>
      <c r="AG53" s="435"/>
      <c r="AH53" s="435"/>
      <c r="AI53" s="435"/>
      <c r="AJ53" s="435"/>
    </row>
    <row r="54" ht="19.5" customHeight="1">
      <c r="A54" s="193"/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 t="s">
        <v>215</v>
      </c>
      <c r="AD54" s="193"/>
      <c r="AE54" s="193"/>
      <c r="AF54" s="481"/>
      <c r="AG54" s="435"/>
      <c r="AH54" s="435"/>
      <c r="AI54" s="435"/>
      <c r="AJ54" s="435"/>
    </row>
    <row r="55" ht="19.5" customHeight="1">
      <c r="A55" s="193"/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 t="s">
        <v>216</v>
      </c>
      <c r="AD55" s="193"/>
      <c r="AE55" s="193"/>
      <c r="AF55" s="481"/>
      <c r="AG55" s="435"/>
      <c r="AH55" s="435"/>
      <c r="AI55" s="435"/>
      <c r="AJ55" s="435"/>
    </row>
    <row r="56" ht="19.5" customHeight="1">
      <c r="A56" s="193"/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 t="s">
        <v>217</v>
      </c>
      <c r="AD56" s="193"/>
      <c r="AE56" s="193"/>
      <c r="AF56" s="481"/>
      <c r="AG56" s="435"/>
      <c r="AH56" s="435"/>
      <c r="AI56" s="435"/>
      <c r="AJ56" s="435"/>
    </row>
    <row r="57" ht="19.5" customHeight="1">
      <c r="A57" s="193"/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 t="s">
        <v>218</v>
      </c>
      <c r="AD57" s="193"/>
      <c r="AE57" s="193"/>
      <c r="AF57" s="481"/>
      <c r="AG57" s="435"/>
      <c r="AH57" s="435"/>
      <c r="AI57" s="435"/>
      <c r="AJ57" s="435"/>
    </row>
    <row r="58" ht="19.5" customHeight="1">
      <c r="A58" s="193"/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 t="s">
        <v>219</v>
      </c>
      <c r="AD58" s="193"/>
      <c r="AE58" s="193"/>
      <c r="AF58" s="481"/>
      <c r="AG58" s="435"/>
      <c r="AH58" s="435"/>
      <c r="AI58" s="435"/>
      <c r="AJ58" s="435"/>
    </row>
    <row r="59" ht="19.5" customHeight="1">
      <c r="A59" s="193"/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 t="s">
        <v>220</v>
      </c>
      <c r="AD59" s="193"/>
      <c r="AE59" s="193"/>
      <c r="AF59" s="481"/>
      <c r="AG59" s="435"/>
      <c r="AH59" s="435"/>
      <c r="AI59" s="435"/>
      <c r="AJ59" s="435"/>
    </row>
    <row r="60" ht="19.5" customHeight="1">
      <c r="A60" s="193"/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435"/>
      <c r="AH60" s="435"/>
      <c r="AI60" s="435"/>
      <c r="AJ60" s="435"/>
    </row>
    <row r="61" ht="19.5" customHeight="1">
      <c r="A61" s="193"/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435"/>
      <c r="AH61" s="435"/>
      <c r="AI61" s="435"/>
      <c r="AJ61" s="435"/>
    </row>
    <row r="62" ht="19.5" customHeight="1">
      <c r="A62" s="193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435"/>
      <c r="AH62" s="435"/>
      <c r="AI62" s="435"/>
      <c r="AJ62" s="435"/>
    </row>
    <row r="63" ht="19.5" customHeight="1">
      <c r="A63" s="193"/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435"/>
      <c r="AH63" s="435"/>
      <c r="AI63" s="435"/>
      <c r="AJ63" s="435"/>
    </row>
    <row r="64" ht="19.5" customHeight="1">
      <c r="A64" s="193"/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435"/>
      <c r="AH64" s="435"/>
      <c r="AI64" s="435"/>
      <c r="AJ64" s="435"/>
    </row>
    <row r="65" ht="19.5" customHeight="1">
      <c r="A65" s="193"/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435"/>
      <c r="AH65" s="435"/>
      <c r="AI65" s="435"/>
      <c r="AJ65" s="435"/>
    </row>
    <row r="66" ht="19.5" customHeight="1">
      <c r="A66" s="193"/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435"/>
      <c r="AH66" s="435"/>
      <c r="AI66" s="435"/>
      <c r="AJ66" s="435"/>
    </row>
    <row r="67" ht="19.5" customHeight="1">
      <c r="A67" s="193"/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435"/>
      <c r="AH67" s="435"/>
      <c r="AI67" s="435"/>
      <c r="AJ67" s="435"/>
    </row>
    <row r="68" ht="19.5" customHeight="1">
      <c r="A68" s="193"/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435"/>
      <c r="AH68" s="435"/>
      <c r="AI68" s="435"/>
      <c r="AJ68" s="435"/>
    </row>
    <row r="69" ht="19.5" customHeight="1">
      <c r="A69" s="193"/>
      <c r="B69" s="193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435"/>
      <c r="AH69" s="435"/>
      <c r="AI69" s="435"/>
      <c r="AJ69" s="435"/>
    </row>
    <row r="70" ht="19.5" customHeight="1">
      <c r="A70" s="193"/>
      <c r="B70" s="193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435"/>
      <c r="AH70" s="435"/>
      <c r="AI70" s="435"/>
      <c r="AJ70" s="435"/>
    </row>
    <row r="71" ht="19.5" customHeight="1">
      <c r="A71" s="193"/>
      <c r="B71" s="193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435"/>
      <c r="AH71" s="435"/>
      <c r="AI71" s="435"/>
      <c r="AJ71" s="435"/>
    </row>
    <row r="72" ht="19.5" customHeight="1">
      <c r="A72" s="193"/>
      <c r="B72" s="193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435"/>
      <c r="AH72" s="435"/>
      <c r="AI72" s="435"/>
      <c r="AJ72" s="435"/>
    </row>
    <row r="73" ht="19.5" customHeight="1">
      <c r="A73" s="193"/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435"/>
      <c r="AH73" s="435"/>
      <c r="AI73" s="435"/>
      <c r="AJ73" s="435"/>
    </row>
    <row r="74" ht="19.5" customHeight="1">
      <c r="A74" s="193"/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435"/>
      <c r="AH74" s="435"/>
      <c r="AI74" s="435"/>
      <c r="AJ74" s="435"/>
    </row>
    <row r="75" ht="19.5" customHeight="1">
      <c r="A75" s="193"/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435"/>
      <c r="AH75" s="435"/>
      <c r="AI75" s="435"/>
      <c r="AJ75" s="435"/>
    </row>
    <row r="76" ht="19.5" customHeight="1">
      <c r="A76" s="193"/>
      <c r="B76" s="193"/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435"/>
      <c r="AH76" s="435"/>
      <c r="AI76" s="435"/>
      <c r="AJ76" s="435"/>
    </row>
    <row r="77" ht="19.5" customHeight="1">
      <c r="A77" s="193"/>
      <c r="B77" s="193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435"/>
      <c r="AH77" s="435"/>
      <c r="AI77" s="435"/>
      <c r="AJ77" s="435"/>
    </row>
    <row r="78" ht="19.5" customHeight="1">
      <c r="A78" s="193"/>
      <c r="B78" s="193"/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435"/>
      <c r="AH78" s="435"/>
      <c r="AI78" s="435"/>
      <c r="AJ78" s="435"/>
    </row>
    <row r="79" ht="19.5" customHeight="1">
      <c r="A79" s="193"/>
      <c r="B79" s="193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435"/>
      <c r="AH79" s="435"/>
      <c r="AI79" s="435"/>
      <c r="AJ79" s="435"/>
    </row>
    <row r="80" ht="19.5" customHeight="1">
      <c r="A80" s="193"/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435"/>
      <c r="AH80" s="435"/>
      <c r="AI80" s="435"/>
      <c r="AJ80" s="435"/>
    </row>
    <row r="81" ht="19.5" customHeight="1">
      <c r="A81" s="193"/>
      <c r="B81" s="193"/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435"/>
      <c r="AH81" s="435"/>
      <c r="AI81" s="435"/>
      <c r="AJ81" s="435"/>
    </row>
    <row r="82" ht="19.5" customHeight="1">
      <c r="A82" s="193"/>
      <c r="B82" s="193"/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435"/>
      <c r="AH82" s="435"/>
      <c r="AI82" s="435"/>
      <c r="AJ82" s="435"/>
    </row>
    <row r="83" ht="19.5" customHeight="1">
      <c r="A83" s="193"/>
      <c r="B83" s="193"/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435"/>
      <c r="AH83" s="435"/>
      <c r="AI83" s="435"/>
      <c r="AJ83" s="435"/>
    </row>
    <row r="84" ht="19.5" customHeight="1">
      <c r="A84" s="193"/>
      <c r="B84" s="193"/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435"/>
      <c r="AH84" s="435"/>
      <c r="AI84" s="435"/>
      <c r="AJ84" s="435"/>
    </row>
    <row r="85" ht="19.5" customHeight="1">
      <c r="A85" s="193"/>
      <c r="B85" s="193"/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435"/>
      <c r="AH85" s="435"/>
      <c r="AI85" s="435"/>
      <c r="AJ85" s="435"/>
    </row>
    <row r="86" ht="19.5" customHeight="1">
      <c r="A86" s="193"/>
      <c r="B86" s="193"/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435"/>
      <c r="AH86" s="435"/>
      <c r="AI86" s="435"/>
      <c r="AJ86" s="435"/>
    </row>
    <row r="87" ht="19.5" customHeight="1">
      <c r="A87" s="193"/>
      <c r="B87" s="193"/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435"/>
      <c r="AH87" s="435"/>
      <c r="AI87" s="435"/>
      <c r="AJ87" s="435"/>
    </row>
    <row r="88" ht="19.5" customHeight="1">
      <c r="A88" s="193"/>
      <c r="B88" s="193"/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435"/>
      <c r="AH88" s="435"/>
      <c r="AI88" s="435"/>
      <c r="AJ88" s="435"/>
    </row>
    <row r="89" ht="19.5" customHeight="1">
      <c r="A89" s="193"/>
      <c r="B89" s="193"/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435"/>
      <c r="AH89" s="435"/>
      <c r="AI89" s="435"/>
      <c r="AJ89" s="435"/>
    </row>
    <row r="90" ht="19.5" customHeight="1">
      <c r="A90" s="193"/>
      <c r="B90" s="193"/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435"/>
      <c r="AH90" s="435"/>
      <c r="AI90" s="435"/>
      <c r="AJ90" s="435"/>
    </row>
    <row r="91" ht="19.5" customHeight="1">
      <c r="A91" s="192"/>
      <c r="B91" s="192"/>
      <c r="C91" s="192"/>
      <c r="D91" s="192"/>
      <c r="E91" s="192"/>
      <c r="F91" s="381"/>
      <c r="G91" s="381"/>
      <c r="H91" s="381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92"/>
      <c r="Z91" s="192"/>
      <c r="AA91" s="192"/>
      <c r="AB91" s="192"/>
      <c r="AC91" s="192"/>
      <c r="AD91" s="192"/>
      <c r="AE91" s="192"/>
      <c r="AF91" s="192"/>
      <c r="AG91" s="382"/>
      <c r="AH91" s="382"/>
      <c r="AI91" s="382"/>
      <c r="AJ91" s="382"/>
    </row>
    <row r="92" ht="19.5" customHeight="1">
      <c r="A92" s="192"/>
      <c r="B92" s="192"/>
      <c r="C92" s="192"/>
      <c r="D92" s="192"/>
      <c r="E92" s="192"/>
      <c r="F92" s="381"/>
      <c r="G92" s="381"/>
      <c r="H92" s="381"/>
      <c r="I92" s="192"/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382"/>
      <c r="AH92" s="382"/>
      <c r="AI92" s="382"/>
      <c r="AJ92" s="382"/>
    </row>
    <row r="93" ht="19.5" customHeight="1">
      <c r="A93" s="192"/>
      <c r="B93" s="192"/>
      <c r="C93" s="192"/>
      <c r="D93" s="192"/>
      <c r="E93" s="192"/>
      <c r="F93" s="381"/>
      <c r="G93" s="381"/>
      <c r="H93" s="381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2"/>
      <c r="T93" s="192"/>
      <c r="U93" s="192"/>
      <c r="V93" s="192"/>
      <c r="W93" s="192"/>
      <c r="X93" s="192"/>
      <c r="Y93" s="192"/>
      <c r="Z93" s="192"/>
      <c r="AA93" s="192"/>
      <c r="AB93" s="192"/>
      <c r="AC93" s="192"/>
      <c r="AD93" s="192"/>
      <c r="AE93" s="192"/>
      <c r="AF93" s="192"/>
      <c r="AG93" s="382"/>
      <c r="AH93" s="382"/>
      <c r="AI93" s="382"/>
      <c r="AJ93" s="382"/>
    </row>
    <row r="94" ht="19.5" customHeight="1">
      <c r="A94" s="192"/>
      <c r="B94" s="192"/>
      <c r="C94" s="192"/>
      <c r="D94" s="192"/>
      <c r="E94" s="192"/>
      <c r="F94" s="381"/>
      <c r="G94" s="381"/>
      <c r="H94" s="381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2"/>
      <c r="T94" s="192"/>
      <c r="U94" s="192"/>
      <c r="V94" s="192"/>
      <c r="W94" s="192"/>
      <c r="X94" s="192"/>
      <c r="Y94" s="192"/>
      <c r="Z94" s="192"/>
      <c r="AA94" s="192"/>
      <c r="AB94" s="192"/>
      <c r="AC94" s="192"/>
      <c r="AD94" s="192"/>
      <c r="AE94" s="192"/>
      <c r="AF94" s="192"/>
      <c r="AG94" s="382"/>
      <c r="AH94" s="382"/>
      <c r="AI94" s="382"/>
      <c r="AJ94" s="382"/>
    </row>
    <row r="95" ht="19.5" customHeight="1">
      <c r="A95" s="192"/>
      <c r="B95" s="192"/>
      <c r="C95" s="192"/>
      <c r="D95" s="192"/>
      <c r="E95" s="192"/>
      <c r="F95" s="381"/>
      <c r="G95" s="381"/>
      <c r="H95" s="381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  <c r="AF95" s="192"/>
      <c r="AG95" s="382"/>
      <c r="AH95" s="382"/>
      <c r="AI95" s="382"/>
      <c r="AJ95" s="382"/>
    </row>
    <row r="96" ht="19.5" customHeight="1">
      <c r="A96" s="192"/>
      <c r="B96" s="192"/>
      <c r="C96" s="192"/>
      <c r="D96" s="192"/>
      <c r="E96" s="192"/>
      <c r="F96" s="381"/>
      <c r="G96" s="381"/>
      <c r="H96" s="381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382"/>
      <c r="AH96" s="382"/>
      <c r="AI96" s="382"/>
      <c r="AJ96" s="382"/>
    </row>
    <row r="97" ht="19.5" customHeight="1">
      <c r="A97" s="192"/>
      <c r="B97" s="192"/>
      <c r="C97" s="192"/>
      <c r="D97" s="192"/>
      <c r="E97" s="192"/>
      <c r="F97" s="381"/>
      <c r="G97" s="381"/>
      <c r="H97" s="381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  <c r="AA97" s="192"/>
      <c r="AB97" s="192"/>
      <c r="AC97" s="192"/>
      <c r="AD97" s="192"/>
      <c r="AE97" s="192"/>
      <c r="AF97" s="192"/>
      <c r="AG97" s="382"/>
      <c r="AH97" s="382"/>
      <c r="AI97" s="382"/>
      <c r="AJ97" s="382"/>
    </row>
    <row r="98" ht="19.5" customHeight="1">
      <c r="A98" s="192"/>
      <c r="B98" s="192"/>
      <c r="C98" s="192"/>
      <c r="D98" s="192"/>
      <c r="E98" s="192"/>
      <c r="F98" s="381"/>
      <c r="G98" s="381"/>
      <c r="H98" s="381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  <c r="Y98" s="192"/>
      <c r="Z98" s="192"/>
      <c r="AA98" s="192"/>
      <c r="AB98" s="192"/>
      <c r="AC98" s="192"/>
      <c r="AD98" s="192"/>
      <c r="AE98" s="192"/>
      <c r="AF98" s="192"/>
      <c r="AG98" s="382"/>
      <c r="AH98" s="382"/>
      <c r="AI98" s="382"/>
      <c r="AJ98" s="382"/>
    </row>
    <row r="99" ht="19.5" customHeight="1">
      <c r="A99" s="192"/>
      <c r="B99" s="192"/>
      <c r="C99" s="192"/>
      <c r="D99" s="192"/>
      <c r="E99" s="192"/>
      <c r="F99" s="381"/>
      <c r="G99" s="381"/>
      <c r="H99" s="381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  <c r="AF99" s="192"/>
      <c r="AG99" s="382"/>
      <c r="AH99" s="382"/>
      <c r="AI99" s="382"/>
      <c r="AJ99" s="382"/>
    </row>
    <row r="100" ht="19.5" customHeight="1">
      <c r="A100" s="192"/>
      <c r="B100" s="192"/>
      <c r="C100" s="192"/>
      <c r="D100" s="192"/>
      <c r="E100" s="192"/>
      <c r="F100" s="381"/>
      <c r="G100" s="381"/>
      <c r="H100" s="381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92"/>
      <c r="AF100" s="192"/>
      <c r="AG100" s="382"/>
      <c r="AH100" s="382"/>
      <c r="AI100" s="382"/>
      <c r="AJ100" s="382"/>
    </row>
  </sheetData>
  <mergeCells count="142">
    <mergeCell ref="K38:K39"/>
    <mergeCell ref="L38:L39"/>
    <mergeCell ref="L34:L35"/>
    <mergeCell ref="K36:K37"/>
    <mergeCell ref="L36:L37"/>
    <mergeCell ref="L32:L33"/>
    <mergeCell ref="K34:K35"/>
    <mergeCell ref="K20:K21"/>
    <mergeCell ref="K16:K17"/>
    <mergeCell ref="K18:K19"/>
    <mergeCell ref="K14:K15"/>
    <mergeCell ref="L16:L17"/>
    <mergeCell ref="L14:L15"/>
    <mergeCell ref="K11:L11"/>
    <mergeCell ref="K12:K13"/>
    <mergeCell ref="L12:L13"/>
    <mergeCell ref="K8:L8"/>
    <mergeCell ref="K9:L9"/>
    <mergeCell ref="K32:K33"/>
    <mergeCell ref="K30:K31"/>
    <mergeCell ref="K24:K25"/>
    <mergeCell ref="L24:L25"/>
    <mergeCell ref="K26:K27"/>
    <mergeCell ref="L18:L19"/>
    <mergeCell ref="L20:L21"/>
    <mergeCell ref="C34:C35"/>
    <mergeCell ref="D34:D35"/>
    <mergeCell ref="B32:B33"/>
    <mergeCell ref="C32:C33"/>
    <mergeCell ref="D32:D33"/>
    <mergeCell ref="E32:E33"/>
    <mergeCell ref="E30:E31"/>
    <mergeCell ref="B30:B31"/>
    <mergeCell ref="B28:B29"/>
    <mergeCell ref="C28:C29"/>
    <mergeCell ref="D28:D29"/>
    <mergeCell ref="E28:E29"/>
    <mergeCell ref="B26:B27"/>
    <mergeCell ref="C26:C27"/>
    <mergeCell ref="B20:B21"/>
    <mergeCell ref="C20:C21"/>
    <mergeCell ref="D20:D21"/>
    <mergeCell ref="E20:E21"/>
    <mergeCell ref="C18:C19"/>
    <mergeCell ref="D18:D19"/>
    <mergeCell ref="E18:E19"/>
    <mergeCell ref="D14:D15"/>
    <mergeCell ref="E14:E15"/>
    <mergeCell ref="B18:B19"/>
    <mergeCell ref="B16:B17"/>
    <mergeCell ref="C16:C17"/>
    <mergeCell ref="D16:D17"/>
    <mergeCell ref="E16:E17"/>
    <mergeCell ref="B14:B15"/>
    <mergeCell ref="C14:C15"/>
    <mergeCell ref="B8:C8"/>
    <mergeCell ref="B12:B13"/>
    <mergeCell ref="C12:C13"/>
    <mergeCell ref="D12:D13"/>
    <mergeCell ref="E12:E13"/>
    <mergeCell ref="F12:H13"/>
    <mergeCell ref="B9:C9"/>
    <mergeCell ref="D9:I9"/>
    <mergeCell ref="K6:L6"/>
    <mergeCell ref="K7:L7"/>
    <mergeCell ref="D8:I8"/>
    <mergeCell ref="B2:L3"/>
    <mergeCell ref="B4:L5"/>
    <mergeCell ref="B6:C6"/>
    <mergeCell ref="D6:I6"/>
    <mergeCell ref="B7:C7"/>
    <mergeCell ref="D7:I7"/>
    <mergeCell ref="I36:I37"/>
    <mergeCell ref="I34:I35"/>
    <mergeCell ref="I32:I33"/>
    <mergeCell ref="J32:J33"/>
    <mergeCell ref="I30:I31"/>
    <mergeCell ref="J30:J31"/>
    <mergeCell ref="J28:J29"/>
    <mergeCell ref="I16:I17"/>
    <mergeCell ref="J16:J17"/>
    <mergeCell ref="I14:I15"/>
    <mergeCell ref="J14:J15"/>
    <mergeCell ref="I12:I13"/>
    <mergeCell ref="J12:J13"/>
    <mergeCell ref="I28:I29"/>
    <mergeCell ref="I26:I27"/>
    <mergeCell ref="I24:I25"/>
    <mergeCell ref="I20:I21"/>
    <mergeCell ref="J20:J21"/>
    <mergeCell ref="I18:I19"/>
    <mergeCell ref="J18:J19"/>
    <mergeCell ref="M20:R21"/>
    <mergeCell ref="M22:R23"/>
    <mergeCell ref="M18:R19"/>
    <mergeCell ref="M16:R17"/>
    <mergeCell ref="M12:R13"/>
    <mergeCell ref="M14:R15"/>
    <mergeCell ref="M36:R37"/>
    <mergeCell ref="M34:R35"/>
    <mergeCell ref="M32:R33"/>
    <mergeCell ref="M28:R29"/>
    <mergeCell ref="M30:R31"/>
    <mergeCell ref="M26:R27"/>
    <mergeCell ref="M24:R25"/>
    <mergeCell ref="B38:B39"/>
    <mergeCell ref="C38:C39"/>
    <mergeCell ref="D38:D39"/>
    <mergeCell ref="E38:E39"/>
    <mergeCell ref="I38:I39"/>
    <mergeCell ref="J38:J39"/>
    <mergeCell ref="M38:R39"/>
    <mergeCell ref="B36:B37"/>
    <mergeCell ref="C36:C37"/>
    <mergeCell ref="D36:D37"/>
    <mergeCell ref="E36:E37"/>
    <mergeCell ref="J36:J37"/>
    <mergeCell ref="B34:B35"/>
    <mergeCell ref="E34:E35"/>
    <mergeCell ref="J34:J35"/>
    <mergeCell ref="C30:C31"/>
    <mergeCell ref="D30:D31"/>
    <mergeCell ref="L30:L31"/>
    <mergeCell ref="L26:L27"/>
    <mergeCell ref="K28:K29"/>
    <mergeCell ref="L28:L29"/>
    <mergeCell ref="J26:J27"/>
    <mergeCell ref="J24:J25"/>
    <mergeCell ref="I22:I23"/>
    <mergeCell ref="J22:J23"/>
    <mergeCell ref="K22:K23"/>
    <mergeCell ref="L22:L23"/>
    <mergeCell ref="C22:C23"/>
    <mergeCell ref="D22:D23"/>
    <mergeCell ref="D26:D27"/>
    <mergeCell ref="E26:E27"/>
    <mergeCell ref="B24:B25"/>
    <mergeCell ref="C24:C25"/>
    <mergeCell ref="D24:D25"/>
    <mergeCell ref="E24:E25"/>
    <mergeCell ref="B22:B23"/>
    <mergeCell ref="E22:E23"/>
  </mergeCells>
  <conditionalFormatting sqref="B14:L21 D22:D25 L22:L31 M14 M18">
    <cfRule type="expression" dxfId="1" priority="1">
      <formula>OR($B14="MT")</formula>
    </cfRule>
  </conditionalFormatting>
  <conditionalFormatting sqref="B32:L39">
    <cfRule type="expression" dxfId="1" priority="2">
      <formula>OR($B32="MT")</formula>
    </cfRule>
  </conditionalFormatting>
  <conditionalFormatting sqref="B22:I23 B24:K31 K22:K23">
    <cfRule type="expression" dxfId="1" priority="3">
      <formula>OR($B22="MT")</formula>
    </cfRule>
  </conditionalFormatting>
  <conditionalFormatting sqref="F15:H15 F17:H17 F19:H19 F21:H21 F23:H23 F25:H25 F27:H27 F29:H29 F31:H31 F35:H35 F39:H39">
    <cfRule type="expression" dxfId="1" priority="4">
      <formula>OR($B14="MT")</formula>
    </cfRule>
  </conditionalFormatting>
  <conditionalFormatting sqref="F33:H33">
    <cfRule type="expression" dxfId="1" priority="5">
      <formula>OR($B32="MT")</formula>
    </cfRule>
  </conditionalFormatting>
  <conditionalFormatting sqref="F37:H37">
    <cfRule type="expression" dxfId="1" priority="6">
      <formula>OR($B36="MT")</formula>
    </cfRule>
  </conditionalFormatting>
  <conditionalFormatting sqref="J22:J25">
    <cfRule type="expression" dxfId="1" priority="7">
      <formula>OR($B22="MT")</formula>
    </cfRule>
  </conditionalFormatting>
  <conditionalFormatting sqref="K6">
    <cfRule type="containsText" dxfId="2" priority="8" operator="containsText" text="U-10/U-11">
      <formula>NOT(ISERROR(SEARCH(("U-10/U-11"),(K6))))</formula>
    </cfRule>
  </conditionalFormatting>
  <conditionalFormatting sqref="K6">
    <cfRule type="containsText" dxfId="3" priority="9" operator="containsText" text="U-12">
      <formula>NOT(ISERROR(SEARCH(("U-12"),(K6))))</formula>
    </cfRule>
  </conditionalFormatting>
  <conditionalFormatting sqref="K6">
    <cfRule type="containsText" dxfId="4" priority="10" operator="containsText" text="U-11">
      <formula>NOT(ISERROR(SEARCH(("U-11"),(K6))))</formula>
    </cfRule>
  </conditionalFormatting>
  <conditionalFormatting sqref="K6">
    <cfRule type="containsText" dxfId="5" priority="11" operator="containsText" text="U-10">
      <formula>NOT(ISERROR(SEARCH(("U-10"),(K6))))</formula>
    </cfRule>
  </conditionalFormatting>
  <conditionalFormatting sqref="K6">
    <cfRule type="containsText" dxfId="0" priority="12" operator="containsText" text="U-12">
      <formula>NOT(ISERROR(SEARCH(("U-12"),(K6))))</formula>
    </cfRule>
  </conditionalFormatting>
  <conditionalFormatting sqref="K6">
    <cfRule type="containsText" dxfId="6" priority="13" operator="containsText" text="U-10">
      <formula>NOT(ISERROR(SEARCH(("U-10"),(K6))))</formula>
    </cfRule>
  </conditionalFormatting>
  <conditionalFormatting sqref="K6">
    <cfRule type="containsText" dxfId="7" priority="14" operator="containsText" text="U-11">
      <formula>NOT(ISERROR(SEARCH(("U-11"),(K6))))</formula>
    </cfRule>
  </conditionalFormatting>
  <conditionalFormatting sqref="K6">
    <cfRule type="containsText" dxfId="0" priority="15" operator="containsText" text="U-10">
      <formula>NOT(ISERROR(SEARCH(("U-10"),(K6))))</formula>
    </cfRule>
  </conditionalFormatting>
  <conditionalFormatting sqref="M16">
    <cfRule type="expression" dxfId="1" priority="16">
      <formula>OR($B16="MT")</formula>
    </cfRule>
  </conditionalFormatting>
  <conditionalFormatting sqref="M20 M22">
    <cfRule type="expression" dxfId="1" priority="17">
      <formula>OR($B20="MT")</formula>
    </cfRule>
  </conditionalFormatting>
  <conditionalFormatting sqref="M24 M26 M28 M30 M34 M38">
    <cfRule type="expression" dxfId="1" priority="18">
      <formula>OR($B24="MT")</formula>
    </cfRule>
  </conditionalFormatting>
  <conditionalFormatting sqref="M32">
    <cfRule type="expression" dxfId="1" priority="19">
      <formula>OR($B32="MT")</formula>
    </cfRule>
  </conditionalFormatting>
  <conditionalFormatting sqref="M36">
    <cfRule type="expression" dxfId="1" priority="20">
      <formula>OR($B36="MT")</formula>
    </cfRule>
  </conditionalFormatting>
  <dataValidations>
    <dataValidation type="list" allowBlank="1" showErrorMessage="1" sqref="D6">
      <formula1>$Z$12:$Z$20</formula1>
    </dataValidation>
    <dataValidation type="list" allowBlank="1" showErrorMessage="1" sqref="K7">
      <formula1>$AE$12:$AE$21</formula1>
    </dataValidation>
    <dataValidation type="list" allowBlank="1" showErrorMessage="1" sqref="D7">
      <formula1>$AC$12:$AC$59</formula1>
    </dataValidation>
    <dataValidation type="list" allowBlank="1" showErrorMessage="1" sqref="K11">
      <formula1>$AF$12:$AF$13</formula1>
    </dataValidation>
    <dataValidation type="list" allowBlank="1" showErrorMessage="1" sqref="K6">
      <formula1>$AD$12:$AD$17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CCC"/>
    <pageSetUpPr/>
  </sheetPr>
  <sheetViews>
    <sheetView workbookViewId="0"/>
  </sheetViews>
  <sheetFormatPr customHeight="1" defaultColWidth="14.43" defaultRowHeight="15.0"/>
  <cols>
    <col customWidth="1" min="1" max="1" width="1.57"/>
    <col customWidth="1" min="2" max="3" width="6.57"/>
    <col customWidth="1" min="4" max="4" width="14.43"/>
    <col customWidth="1" min="5" max="5" width="5.57"/>
    <col customWidth="1" min="6" max="6" width="3.57"/>
    <col customWidth="1" min="7" max="7" width="2.57"/>
    <col customWidth="1" min="8" max="8" width="3.57"/>
    <col customWidth="1" min="9" max="9" width="5.57"/>
    <col customWidth="1" min="10" max="10" width="14.43"/>
    <col customWidth="1" min="11" max="13" width="10.57"/>
    <col customWidth="1" min="14" max="36" width="9.0"/>
  </cols>
  <sheetData>
    <row r="1" ht="6.0" customHeight="1">
      <c r="A1" s="192"/>
      <c r="B1" s="192"/>
      <c r="C1" s="192"/>
      <c r="D1" s="192"/>
      <c r="E1" s="192"/>
      <c r="F1" s="381"/>
      <c r="G1" s="381"/>
      <c r="H1" s="381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382"/>
      <c r="AH1" s="382"/>
      <c r="AI1" s="382"/>
      <c r="AJ1" s="382"/>
    </row>
    <row r="2" ht="19.5" customHeight="1">
      <c r="A2" s="192"/>
      <c r="B2" s="383" t="s">
        <v>120</v>
      </c>
      <c r="C2" s="263"/>
      <c r="D2" s="263"/>
      <c r="E2" s="263"/>
      <c r="F2" s="263"/>
      <c r="G2" s="263"/>
      <c r="H2" s="263"/>
      <c r="I2" s="263"/>
      <c r="J2" s="263"/>
      <c r="K2" s="263"/>
      <c r="L2" s="384"/>
      <c r="M2" s="385"/>
      <c r="N2" s="386" t="s">
        <v>77</v>
      </c>
      <c r="O2" s="386" t="s">
        <v>121</v>
      </c>
      <c r="P2" s="386" t="s">
        <v>122</v>
      </c>
      <c r="Q2" s="386" t="s">
        <v>123</v>
      </c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382"/>
      <c r="AH2" s="382"/>
      <c r="AI2" s="382"/>
      <c r="AJ2" s="382"/>
    </row>
    <row r="3" ht="19.5" customHeight="1">
      <c r="A3" s="192"/>
      <c r="B3" s="387"/>
      <c r="C3" s="388"/>
      <c r="D3" s="388"/>
      <c r="E3" s="388"/>
      <c r="F3" s="388"/>
      <c r="G3" s="388"/>
      <c r="H3" s="388"/>
      <c r="I3" s="388"/>
      <c r="J3" s="388"/>
      <c r="K3" s="388"/>
      <c r="L3" s="389"/>
      <c r="M3" s="385"/>
      <c r="N3" s="386" t="s">
        <v>124</v>
      </c>
      <c r="O3" s="390"/>
      <c r="P3" s="391"/>
      <c r="Q3" s="391"/>
      <c r="R3" s="392"/>
      <c r="S3" s="392"/>
      <c r="T3" s="392"/>
      <c r="U3" s="392"/>
      <c r="V3" s="392"/>
      <c r="W3" s="392"/>
      <c r="X3" s="392"/>
      <c r="Y3" s="192"/>
      <c r="Z3" s="192"/>
      <c r="AA3" s="192"/>
      <c r="AB3" s="192"/>
      <c r="AC3" s="192"/>
      <c r="AD3" s="192"/>
      <c r="AE3" s="192"/>
      <c r="AF3" s="192"/>
      <c r="AG3" s="382"/>
      <c r="AH3" s="382"/>
      <c r="AI3" s="382"/>
      <c r="AJ3" s="382"/>
    </row>
    <row r="4" ht="19.5" customHeight="1">
      <c r="A4" s="192"/>
      <c r="B4" s="393" t="s">
        <v>125</v>
      </c>
      <c r="M4" s="385"/>
      <c r="N4" s="386" t="s">
        <v>126</v>
      </c>
      <c r="O4" s="390"/>
      <c r="P4" s="391"/>
      <c r="Q4" s="391"/>
      <c r="R4" s="392"/>
      <c r="S4" s="392"/>
      <c r="T4" s="392"/>
      <c r="U4" s="394"/>
      <c r="V4" s="394"/>
      <c r="W4" s="392"/>
      <c r="X4" s="392"/>
      <c r="Y4" s="192"/>
      <c r="Z4" s="192"/>
      <c r="AA4" s="192"/>
      <c r="AB4" s="192"/>
      <c r="AC4" s="192"/>
      <c r="AD4" s="192"/>
      <c r="AE4" s="192"/>
      <c r="AF4" s="192"/>
      <c r="AG4" s="382"/>
      <c r="AH4" s="382"/>
      <c r="AI4" s="382"/>
      <c r="AJ4" s="382"/>
    </row>
    <row r="5" ht="19.5" customHeight="1">
      <c r="A5" s="19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385"/>
      <c r="N5" s="386" t="s">
        <v>127</v>
      </c>
      <c r="O5" s="390"/>
      <c r="P5" s="391"/>
      <c r="Q5" s="391"/>
      <c r="R5" s="392"/>
      <c r="S5" s="392"/>
      <c r="T5" s="392"/>
      <c r="U5" s="392"/>
      <c r="V5" s="392"/>
      <c r="W5" s="392"/>
      <c r="X5" s="392"/>
      <c r="Y5" s="192"/>
      <c r="Z5" s="192"/>
      <c r="AA5" s="192"/>
      <c r="AB5" s="192"/>
      <c r="AC5" s="192"/>
      <c r="AD5" s="192"/>
      <c r="AE5" s="192"/>
      <c r="AF5" s="192"/>
      <c r="AG5" s="382"/>
      <c r="AH5" s="382"/>
      <c r="AI5" s="382"/>
      <c r="AJ5" s="382"/>
    </row>
    <row r="6" ht="19.5" customHeight="1">
      <c r="A6" s="192"/>
      <c r="B6" s="395" t="s">
        <v>128</v>
      </c>
      <c r="C6" s="280"/>
      <c r="D6" s="396" t="s">
        <v>129</v>
      </c>
      <c r="E6" s="2"/>
      <c r="F6" s="2"/>
      <c r="G6" s="2"/>
      <c r="H6" s="2"/>
      <c r="I6" s="397"/>
      <c r="J6" s="398" t="s">
        <v>130</v>
      </c>
      <c r="K6" s="399" t="s">
        <v>131</v>
      </c>
      <c r="L6" s="280"/>
      <c r="M6" s="400"/>
      <c r="N6" s="386" t="s">
        <v>132</v>
      </c>
      <c r="O6" s="390"/>
      <c r="P6" s="391"/>
      <c r="Q6" s="391"/>
      <c r="R6" s="392"/>
      <c r="S6" s="392"/>
      <c r="T6" s="392"/>
      <c r="U6" s="392"/>
      <c r="V6" s="392"/>
      <c r="W6" s="392"/>
      <c r="X6" s="392"/>
      <c r="Y6" s="192"/>
      <c r="Z6" s="192"/>
      <c r="AA6" s="192"/>
      <c r="AB6" s="192"/>
      <c r="AC6" s="192"/>
      <c r="AD6" s="192"/>
      <c r="AE6" s="192"/>
      <c r="AF6" s="192"/>
      <c r="AG6" s="382"/>
      <c r="AH6" s="382"/>
      <c r="AI6" s="382"/>
      <c r="AJ6" s="382"/>
    </row>
    <row r="7" ht="19.5" customHeight="1">
      <c r="A7" s="192"/>
      <c r="B7" s="401" t="s">
        <v>133</v>
      </c>
      <c r="C7" s="402"/>
      <c r="D7" s="403" t="s">
        <v>185</v>
      </c>
      <c r="E7" s="303"/>
      <c r="F7" s="303"/>
      <c r="G7" s="303"/>
      <c r="H7" s="303"/>
      <c r="I7" s="404"/>
      <c r="J7" s="405" t="s">
        <v>135</v>
      </c>
      <c r="K7" s="406" t="s">
        <v>136</v>
      </c>
      <c r="L7" s="402"/>
      <c r="M7" s="400"/>
      <c r="N7" s="386" t="s">
        <v>137</v>
      </c>
      <c r="O7" s="390"/>
      <c r="P7" s="391"/>
      <c r="Q7" s="391"/>
      <c r="R7" s="392"/>
      <c r="S7" s="394"/>
      <c r="T7" s="392"/>
      <c r="U7" s="392"/>
      <c r="V7" s="394"/>
      <c r="W7" s="392"/>
      <c r="X7" s="392"/>
      <c r="Y7" s="192"/>
      <c r="Z7" s="192"/>
      <c r="AA7" s="192"/>
      <c r="AB7" s="192"/>
      <c r="AC7" s="192"/>
      <c r="AD7" s="192"/>
      <c r="AE7" s="192"/>
      <c r="AF7" s="192"/>
      <c r="AG7" s="382"/>
      <c r="AH7" s="382"/>
      <c r="AI7" s="382"/>
      <c r="AJ7" s="382"/>
    </row>
    <row r="8" ht="19.5" customHeight="1">
      <c r="A8" s="192"/>
      <c r="B8" s="401" t="s">
        <v>138</v>
      </c>
      <c r="C8" s="402"/>
      <c r="D8" s="407">
        <v>45913.0</v>
      </c>
      <c r="E8" s="303"/>
      <c r="F8" s="303"/>
      <c r="G8" s="303"/>
      <c r="H8" s="303"/>
      <c r="I8" s="404"/>
      <c r="J8" s="405" t="s">
        <v>139</v>
      </c>
      <c r="K8" s="408" t="s">
        <v>7</v>
      </c>
      <c r="L8" s="402"/>
      <c r="M8" s="409"/>
      <c r="N8" s="386" t="s">
        <v>140</v>
      </c>
      <c r="O8" s="390"/>
      <c r="P8" s="391"/>
      <c r="Q8" s="391"/>
      <c r="R8" s="392"/>
      <c r="S8" s="394"/>
      <c r="T8" s="392"/>
      <c r="U8" s="392"/>
      <c r="V8" s="394"/>
      <c r="W8" s="392"/>
      <c r="X8" s="392"/>
      <c r="Y8" s="192"/>
      <c r="Z8" s="192"/>
      <c r="AA8" s="192"/>
      <c r="AB8" s="192"/>
      <c r="AC8" s="192"/>
      <c r="AD8" s="192"/>
      <c r="AE8" s="192"/>
      <c r="AF8" s="192"/>
      <c r="AG8" s="382"/>
      <c r="AH8" s="382"/>
      <c r="AI8" s="382"/>
      <c r="AJ8" s="382"/>
    </row>
    <row r="9" ht="19.5" customHeight="1">
      <c r="A9" s="192"/>
      <c r="B9" s="410" t="s">
        <v>141</v>
      </c>
      <c r="C9" s="411"/>
      <c r="D9" s="412" t="s">
        <v>86</v>
      </c>
      <c r="E9" s="413"/>
      <c r="F9" s="413"/>
      <c r="G9" s="413"/>
      <c r="H9" s="413"/>
      <c r="I9" s="414"/>
      <c r="J9" s="415" t="s">
        <v>142</v>
      </c>
      <c r="K9" s="416"/>
      <c r="L9" s="411"/>
      <c r="M9" s="409"/>
      <c r="N9" s="386" t="s">
        <v>143</v>
      </c>
      <c r="O9" s="390"/>
      <c r="P9" s="391"/>
      <c r="Q9" s="391"/>
      <c r="R9" s="392"/>
      <c r="S9" s="392"/>
      <c r="T9" s="392"/>
      <c r="U9" s="392"/>
      <c r="V9" s="392"/>
      <c r="W9" s="392"/>
      <c r="X9" s="392"/>
      <c r="Y9" s="192"/>
      <c r="Z9" s="192"/>
      <c r="AA9" s="192"/>
      <c r="AB9" s="192"/>
      <c r="AC9" s="192"/>
      <c r="AD9" s="192"/>
      <c r="AE9" s="192"/>
      <c r="AF9" s="192"/>
      <c r="AG9" s="382"/>
      <c r="AH9" s="382"/>
      <c r="AI9" s="382"/>
      <c r="AJ9" s="382"/>
    </row>
    <row r="10" ht="19.5" customHeight="1">
      <c r="A10" s="192"/>
      <c r="B10" s="192"/>
      <c r="C10" s="192"/>
      <c r="D10" s="192"/>
      <c r="E10" s="192"/>
      <c r="F10" s="381"/>
      <c r="G10" s="381"/>
      <c r="H10" s="381"/>
      <c r="I10" s="192"/>
      <c r="J10" s="192"/>
      <c r="K10" s="192"/>
      <c r="L10" s="192"/>
      <c r="M10" s="192"/>
      <c r="N10" s="417"/>
      <c r="O10" s="418"/>
      <c r="P10" s="419"/>
      <c r="Q10" s="419"/>
      <c r="R10" s="392"/>
      <c r="S10" s="392"/>
      <c r="T10" s="392"/>
      <c r="U10" s="392"/>
      <c r="V10" s="392"/>
      <c r="W10" s="392"/>
      <c r="X10" s="392"/>
      <c r="Y10" s="192"/>
      <c r="Z10" s="192"/>
      <c r="AA10" s="192"/>
      <c r="AB10" s="192"/>
      <c r="AC10" s="192"/>
      <c r="AD10" s="192"/>
      <c r="AE10" s="192"/>
      <c r="AF10" s="192"/>
      <c r="AG10" s="382"/>
      <c r="AH10" s="382"/>
      <c r="AI10" s="382"/>
      <c r="AJ10" s="382"/>
    </row>
    <row r="11" ht="19.5" customHeight="1">
      <c r="A11" s="192"/>
      <c r="B11" s="420" t="s">
        <v>144</v>
      </c>
      <c r="C11" s="421"/>
      <c r="D11" s="192" t="s">
        <v>145</v>
      </c>
      <c r="E11" s="192"/>
      <c r="F11" s="381"/>
      <c r="G11" s="381"/>
      <c r="H11" s="381"/>
      <c r="I11" s="192"/>
      <c r="J11" s="422" t="s">
        <v>146</v>
      </c>
      <c r="K11" s="423"/>
      <c r="L11" s="22"/>
      <c r="M11" s="420" t="s">
        <v>147</v>
      </c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382"/>
      <c r="AH11" s="382"/>
      <c r="AI11" s="382"/>
      <c r="AJ11" s="382"/>
    </row>
    <row r="12" ht="19.5" customHeight="1">
      <c r="A12" s="192"/>
      <c r="B12" s="424" t="s">
        <v>148</v>
      </c>
      <c r="C12" s="425" t="s">
        <v>149</v>
      </c>
      <c r="D12" s="426" t="s">
        <v>121</v>
      </c>
      <c r="E12" s="427" t="s">
        <v>56</v>
      </c>
      <c r="F12" s="428" t="s">
        <v>150</v>
      </c>
      <c r="G12" s="198"/>
      <c r="H12" s="201"/>
      <c r="I12" s="429" t="s">
        <v>56</v>
      </c>
      <c r="J12" s="430" t="s">
        <v>121</v>
      </c>
      <c r="K12" s="431" t="s">
        <v>81</v>
      </c>
      <c r="L12" s="432" t="s">
        <v>151</v>
      </c>
      <c r="M12" s="433" t="s">
        <v>152</v>
      </c>
      <c r="N12" s="198"/>
      <c r="O12" s="198"/>
      <c r="P12" s="198"/>
      <c r="Q12" s="198"/>
      <c r="R12" s="199"/>
      <c r="S12" s="434" t="s">
        <v>153</v>
      </c>
      <c r="T12" s="192"/>
      <c r="U12" s="192"/>
      <c r="V12" s="192"/>
      <c r="W12" s="192"/>
      <c r="X12" s="192"/>
      <c r="Y12" s="192"/>
      <c r="Z12" s="193" t="s">
        <v>154</v>
      </c>
      <c r="AA12" s="193"/>
      <c r="AB12" s="193"/>
      <c r="AC12" s="193" t="s">
        <v>134</v>
      </c>
      <c r="AD12" s="193" t="s">
        <v>155</v>
      </c>
      <c r="AE12" s="193" t="s">
        <v>156</v>
      </c>
      <c r="AF12" s="193" t="s">
        <v>157</v>
      </c>
      <c r="AG12" s="435"/>
      <c r="AH12" s="382"/>
      <c r="AI12" s="382"/>
      <c r="AJ12" s="382"/>
    </row>
    <row r="13" ht="19.5" customHeight="1">
      <c r="A13" s="192"/>
      <c r="B13" s="436"/>
      <c r="C13" s="436"/>
      <c r="D13" s="21"/>
      <c r="E13" s="437"/>
      <c r="F13" s="211"/>
      <c r="G13" s="22"/>
      <c r="H13" s="210"/>
      <c r="I13" s="438"/>
      <c r="J13" s="208"/>
      <c r="K13" s="100"/>
      <c r="L13" s="27"/>
      <c r="M13" s="21"/>
      <c r="N13" s="22"/>
      <c r="O13" s="22"/>
      <c r="P13" s="22"/>
      <c r="Q13" s="22"/>
      <c r="R13" s="208"/>
      <c r="S13" s="434" t="s">
        <v>158</v>
      </c>
      <c r="T13" s="192"/>
      <c r="U13" s="192"/>
      <c r="V13" s="192"/>
      <c r="W13" s="192"/>
      <c r="X13" s="192"/>
      <c r="Y13" s="192"/>
      <c r="Z13" s="193" t="s">
        <v>129</v>
      </c>
      <c r="AA13" s="193"/>
      <c r="AB13" s="193"/>
      <c r="AC13" s="193" t="s">
        <v>159</v>
      </c>
      <c r="AD13" s="193" t="s">
        <v>160</v>
      </c>
      <c r="AE13" s="193" t="s">
        <v>136</v>
      </c>
      <c r="AF13" s="193" t="s">
        <v>161</v>
      </c>
      <c r="AG13" s="435"/>
      <c r="AH13" s="382"/>
      <c r="AI13" s="382"/>
      <c r="AJ13" s="382"/>
    </row>
    <row r="14" ht="19.5" customHeight="1">
      <c r="A14" s="382"/>
      <c r="B14" s="461">
        <v>1.0</v>
      </c>
      <c r="C14" s="462">
        <v>0.3541666666666667</v>
      </c>
      <c r="D14" s="476" t="s">
        <v>65</v>
      </c>
      <c r="E14" s="464"/>
      <c r="F14" s="465"/>
      <c r="G14" s="466" t="s">
        <v>82</v>
      </c>
      <c r="H14" s="467"/>
      <c r="I14" s="468"/>
      <c r="J14" s="469" t="s">
        <v>6</v>
      </c>
      <c r="K14" s="470" t="s">
        <v>5</v>
      </c>
      <c r="L14" s="471" t="s">
        <v>5</v>
      </c>
      <c r="M14" s="472"/>
      <c r="N14" s="240"/>
      <c r="O14" s="240"/>
      <c r="P14" s="240"/>
      <c r="Q14" s="240"/>
      <c r="R14" s="241"/>
      <c r="S14" s="192"/>
      <c r="T14" s="192"/>
      <c r="U14" s="192"/>
      <c r="V14" s="192"/>
      <c r="W14" s="192"/>
      <c r="X14" s="192"/>
      <c r="Y14" s="192"/>
      <c r="Z14" s="193" t="s">
        <v>169</v>
      </c>
      <c r="AA14" s="193"/>
      <c r="AB14" s="193"/>
      <c r="AC14" s="193" t="s">
        <v>170</v>
      </c>
      <c r="AD14" s="192"/>
      <c r="AE14" s="193" t="s">
        <v>171</v>
      </c>
      <c r="AF14" s="193"/>
      <c r="AG14" s="435"/>
      <c r="AH14" s="382"/>
      <c r="AI14" s="382"/>
      <c r="AJ14" s="382"/>
    </row>
    <row r="15" ht="19.5" customHeight="1">
      <c r="A15" s="382"/>
      <c r="B15" s="452"/>
      <c r="C15" s="452"/>
      <c r="D15" s="535"/>
      <c r="E15" s="536"/>
      <c r="F15" s="455"/>
      <c r="G15" s="456" t="s">
        <v>82</v>
      </c>
      <c r="H15" s="457"/>
      <c r="I15" s="537"/>
      <c r="J15" s="271"/>
      <c r="K15" s="41"/>
      <c r="L15" s="157"/>
      <c r="M15" s="139"/>
      <c r="R15" s="271"/>
      <c r="S15" s="192"/>
      <c r="T15" s="192"/>
      <c r="U15" s="192"/>
      <c r="V15" s="192"/>
      <c r="W15" s="192"/>
      <c r="X15" s="192"/>
      <c r="Y15" s="192"/>
      <c r="Z15" s="193" t="s">
        <v>172</v>
      </c>
      <c r="AA15" s="193"/>
      <c r="AB15" s="193"/>
      <c r="AC15" s="193" t="s">
        <v>173</v>
      </c>
      <c r="AD15" s="193"/>
      <c r="AE15" s="193" t="s">
        <v>174</v>
      </c>
      <c r="AF15" s="193"/>
      <c r="AG15" s="435"/>
      <c r="AH15" s="382"/>
      <c r="AI15" s="382"/>
      <c r="AJ15" s="382"/>
    </row>
    <row r="16" ht="19.5" customHeight="1">
      <c r="A16" s="192"/>
      <c r="B16" s="461">
        <v>2.0</v>
      </c>
      <c r="C16" s="538" t="s">
        <v>223</v>
      </c>
      <c r="D16" s="476" t="s">
        <v>5</v>
      </c>
      <c r="E16" s="464"/>
      <c r="F16" s="465"/>
      <c r="G16" s="466" t="s">
        <v>82</v>
      </c>
      <c r="H16" s="467"/>
      <c r="I16" s="468"/>
      <c r="J16" s="469" t="s">
        <v>6</v>
      </c>
      <c r="K16" s="470" t="s">
        <v>65</v>
      </c>
      <c r="L16" s="471" t="s">
        <v>65</v>
      </c>
      <c r="M16" s="472"/>
      <c r="N16" s="240"/>
      <c r="O16" s="240"/>
      <c r="P16" s="240"/>
      <c r="Q16" s="240"/>
      <c r="R16" s="241"/>
      <c r="S16" s="192"/>
      <c r="T16" s="192"/>
      <c r="U16" s="192"/>
      <c r="V16" s="192"/>
      <c r="W16" s="192"/>
      <c r="X16" s="192"/>
      <c r="Y16" s="192"/>
      <c r="Z16" s="193" t="s">
        <v>162</v>
      </c>
      <c r="AA16" s="193"/>
      <c r="AB16" s="193"/>
      <c r="AC16" s="193" t="s">
        <v>163</v>
      </c>
      <c r="AD16" s="193" t="s">
        <v>131</v>
      </c>
      <c r="AE16" s="193" t="s">
        <v>164</v>
      </c>
      <c r="AF16" s="193"/>
      <c r="AG16" s="435"/>
      <c r="AH16" s="382"/>
      <c r="AI16" s="382"/>
      <c r="AJ16" s="382"/>
    </row>
    <row r="17" ht="19.5" customHeight="1">
      <c r="A17" s="382"/>
      <c r="B17" s="451"/>
      <c r="C17" s="451"/>
      <c r="D17" s="453"/>
      <c r="E17" s="454"/>
      <c r="F17" s="473"/>
      <c r="G17" s="474" t="s">
        <v>82</v>
      </c>
      <c r="H17" s="475"/>
      <c r="I17" s="458"/>
      <c r="J17" s="228"/>
      <c r="K17" s="459"/>
      <c r="L17" s="460"/>
      <c r="M17" s="226"/>
      <c r="N17" s="227"/>
      <c r="O17" s="227"/>
      <c r="P17" s="227"/>
      <c r="Q17" s="227"/>
      <c r="R17" s="228"/>
      <c r="S17" s="434" t="s">
        <v>165</v>
      </c>
      <c r="T17" s="192"/>
      <c r="U17" s="192"/>
      <c r="V17" s="192"/>
      <c r="W17" s="192"/>
      <c r="X17" s="192"/>
      <c r="Y17" s="192"/>
      <c r="Z17" s="193" t="s">
        <v>166</v>
      </c>
      <c r="AA17" s="193"/>
      <c r="AB17" s="193"/>
      <c r="AC17" s="193" t="s">
        <v>167</v>
      </c>
      <c r="AD17" s="193"/>
      <c r="AE17" s="193" t="s">
        <v>168</v>
      </c>
      <c r="AF17" s="193"/>
      <c r="AG17" s="435"/>
      <c r="AH17" s="382"/>
      <c r="AI17" s="382"/>
      <c r="AJ17" s="382"/>
    </row>
    <row r="18" ht="19.5" customHeight="1">
      <c r="A18" s="382"/>
      <c r="B18" s="461">
        <v>3.0</v>
      </c>
      <c r="C18" s="462">
        <v>0.4305555555555556</v>
      </c>
      <c r="D18" s="476" t="s">
        <v>65</v>
      </c>
      <c r="E18" s="464"/>
      <c r="F18" s="465"/>
      <c r="G18" s="466"/>
      <c r="H18" s="467"/>
      <c r="I18" s="468"/>
      <c r="J18" s="476" t="s">
        <v>7</v>
      </c>
      <c r="K18" s="470" t="s">
        <v>6</v>
      </c>
      <c r="L18" s="471" t="s">
        <v>6</v>
      </c>
      <c r="M18" s="480"/>
      <c r="N18" s="240"/>
      <c r="O18" s="240"/>
      <c r="P18" s="240"/>
      <c r="Q18" s="240"/>
      <c r="R18" s="241"/>
      <c r="S18" s="192"/>
      <c r="T18" s="192"/>
      <c r="U18" s="192"/>
      <c r="V18" s="192"/>
      <c r="W18" s="192"/>
      <c r="X18" s="192"/>
      <c r="Y18" s="192"/>
      <c r="Z18" s="193" t="s">
        <v>181</v>
      </c>
      <c r="AA18" s="193"/>
      <c r="AB18" s="193"/>
      <c r="AC18" s="193" t="s">
        <v>182</v>
      </c>
      <c r="AD18" s="193"/>
      <c r="AE18" s="193" t="s">
        <v>183</v>
      </c>
      <c r="AF18" s="481"/>
      <c r="AG18" s="435"/>
      <c r="AH18" s="435"/>
      <c r="AI18" s="382"/>
      <c r="AJ18" s="382"/>
    </row>
    <row r="19" ht="19.5" customHeight="1">
      <c r="A19" s="382"/>
      <c r="B19" s="451"/>
      <c r="C19" s="451"/>
      <c r="D19" s="453"/>
      <c r="E19" s="454"/>
      <c r="F19" s="473"/>
      <c r="G19" s="474"/>
      <c r="H19" s="475"/>
      <c r="I19" s="458"/>
      <c r="J19" s="453"/>
      <c r="K19" s="459"/>
      <c r="L19" s="460"/>
      <c r="M19" s="226"/>
      <c r="N19" s="227"/>
      <c r="O19" s="227"/>
      <c r="P19" s="227"/>
      <c r="Q19" s="227"/>
      <c r="R19" s="228"/>
      <c r="S19" s="192"/>
      <c r="T19" s="192"/>
      <c r="U19" s="192"/>
      <c r="V19" s="192"/>
      <c r="W19" s="192"/>
      <c r="X19" s="192"/>
      <c r="Y19" s="192"/>
      <c r="Z19" s="193"/>
      <c r="AA19" s="193"/>
      <c r="AB19" s="193"/>
      <c r="AC19" s="193" t="s">
        <v>184</v>
      </c>
      <c r="AD19" s="193"/>
      <c r="AE19" s="193"/>
      <c r="AF19" s="481"/>
      <c r="AG19" s="435"/>
      <c r="AH19" s="435"/>
      <c r="AI19" s="382"/>
      <c r="AJ19" s="382"/>
    </row>
    <row r="20" ht="19.5" customHeight="1">
      <c r="A20" s="382"/>
      <c r="B20" s="439" t="s">
        <v>107</v>
      </c>
      <c r="C20" s="462">
        <v>0.47222222222222227</v>
      </c>
      <c r="D20" s="476" t="s">
        <v>5</v>
      </c>
      <c r="E20" s="464"/>
      <c r="F20" s="443"/>
      <c r="G20" s="444" t="s">
        <v>82</v>
      </c>
      <c r="H20" s="445"/>
      <c r="I20" s="446"/>
      <c r="J20" s="447" t="s">
        <v>7</v>
      </c>
      <c r="K20" s="448"/>
      <c r="L20" s="449"/>
      <c r="M20" s="477"/>
      <c r="R20" s="271"/>
      <c r="S20" s="192"/>
      <c r="T20" s="192"/>
      <c r="U20" s="192"/>
      <c r="V20" s="192"/>
      <c r="W20" s="192"/>
      <c r="X20" s="192"/>
      <c r="Y20" s="192"/>
      <c r="Z20" s="193" t="s">
        <v>175</v>
      </c>
      <c r="AA20" s="193"/>
      <c r="AB20" s="193"/>
      <c r="AC20" s="193" t="s">
        <v>176</v>
      </c>
      <c r="AD20" s="193"/>
      <c r="AE20" s="193" t="s">
        <v>177</v>
      </c>
      <c r="AF20" s="193"/>
      <c r="AG20" s="435"/>
      <c r="AH20" s="382"/>
      <c r="AI20" s="382"/>
      <c r="AJ20" s="382"/>
    </row>
    <row r="21" ht="19.5" customHeight="1">
      <c r="A21" s="382"/>
      <c r="B21" s="451"/>
      <c r="C21" s="451"/>
      <c r="D21" s="453"/>
      <c r="E21" s="454"/>
      <c r="F21" s="473"/>
      <c r="G21" s="474" t="s">
        <v>82</v>
      </c>
      <c r="H21" s="475"/>
      <c r="I21" s="458"/>
      <c r="J21" s="228"/>
      <c r="K21" s="459"/>
      <c r="L21" s="460"/>
      <c r="M21" s="226"/>
      <c r="N21" s="227"/>
      <c r="O21" s="227"/>
      <c r="P21" s="227"/>
      <c r="Q21" s="227"/>
      <c r="R21" s="228"/>
      <c r="S21" s="192"/>
      <c r="T21" s="192"/>
      <c r="U21" s="192"/>
      <c r="V21" s="192"/>
      <c r="W21" s="192"/>
      <c r="X21" s="192"/>
      <c r="Y21" s="192"/>
      <c r="Z21" s="193" t="s">
        <v>178</v>
      </c>
      <c r="AA21" s="193"/>
      <c r="AB21" s="193"/>
      <c r="AC21" s="193" t="s">
        <v>179</v>
      </c>
      <c r="AD21" s="193"/>
      <c r="AE21" s="193" t="s">
        <v>180</v>
      </c>
      <c r="AF21" s="193"/>
      <c r="AG21" s="435"/>
      <c r="AH21" s="382"/>
      <c r="AI21" s="382"/>
      <c r="AJ21" s="382"/>
    </row>
    <row r="22" ht="19.5" customHeight="1">
      <c r="A22" s="382"/>
      <c r="B22" s="439"/>
      <c r="C22" s="478"/>
      <c r="D22" s="476"/>
      <c r="E22" s="479"/>
      <c r="F22" s="443"/>
      <c r="G22" s="444"/>
      <c r="H22" s="445"/>
      <c r="I22" s="446"/>
      <c r="J22" s="469"/>
      <c r="K22" s="482"/>
      <c r="L22" s="449"/>
      <c r="M22" s="480"/>
      <c r="N22" s="240"/>
      <c r="O22" s="240"/>
      <c r="P22" s="240"/>
      <c r="Q22" s="240"/>
      <c r="R22" s="241"/>
      <c r="S22" s="192"/>
      <c r="T22" s="192"/>
      <c r="U22" s="192"/>
      <c r="V22" s="192"/>
      <c r="W22" s="192"/>
      <c r="X22" s="192"/>
      <c r="Y22" s="192"/>
      <c r="Z22" s="193"/>
      <c r="AA22" s="193"/>
      <c r="AB22" s="193"/>
      <c r="AC22" s="193" t="s">
        <v>185</v>
      </c>
      <c r="AD22" s="193"/>
      <c r="AE22" s="193"/>
      <c r="AF22" s="481"/>
      <c r="AG22" s="435"/>
      <c r="AH22" s="435"/>
      <c r="AI22" s="382"/>
      <c r="AJ22" s="382"/>
    </row>
    <row r="23" ht="19.5" customHeight="1">
      <c r="A23" s="382"/>
      <c r="B23" s="451"/>
      <c r="C23" s="451"/>
      <c r="D23" s="453"/>
      <c r="E23" s="454"/>
      <c r="F23" s="473"/>
      <c r="G23" s="474"/>
      <c r="H23" s="475"/>
      <c r="I23" s="458"/>
      <c r="J23" s="228"/>
      <c r="K23" s="459"/>
      <c r="L23" s="460"/>
      <c r="M23" s="226"/>
      <c r="N23" s="227"/>
      <c r="O23" s="227"/>
      <c r="P23" s="227"/>
      <c r="Q23" s="227"/>
      <c r="R23" s="228"/>
      <c r="S23" s="192"/>
      <c r="T23" s="192"/>
      <c r="U23" s="192"/>
      <c r="V23" s="192"/>
      <c r="W23" s="192"/>
      <c r="X23" s="192"/>
      <c r="Y23" s="192"/>
      <c r="Z23" s="193"/>
      <c r="AA23" s="193"/>
      <c r="AB23" s="193"/>
      <c r="AC23" s="193" t="s">
        <v>186</v>
      </c>
      <c r="AD23" s="193"/>
      <c r="AE23" s="193"/>
      <c r="AF23" s="481"/>
      <c r="AG23" s="435"/>
      <c r="AH23" s="435"/>
      <c r="AI23" s="382"/>
      <c r="AJ23" s="382"/>
    </row>
    <row r="24" ht="19.5" customHeight="1">
      <c r="A24" s="382"/>
      <c r="B24" s="439"/>
      <c r="C24" s="440"/>
      <c r="D24" s="267"/>
      <c r="E24" s="479"/>
      <c r="F24" s="443"/>
      <c r="G24" s="444"/>
      <c r="H24" s="445"/>
      <c r="I24" s="446"/>
      <c r="J24" s="447"/>
      <c r="K24" s="482"/>
      <c r="L24" s="449"/>
      <c r="M24" s="472"/>
      <c r="N24" s="240"/>
      <c r="O24" s="240"/>
      <c r="P24" s="240"/>
      <c r="Q24" s="240"/>
      <c r="R24" s="241"/>
      <c r="S24" s="192"/>
      <c r="T24" s="192"/>
      <c r="U24" s="192"/>
      <c r="V24" s="192"/>
      <c r="W24" s="192"/>
      <c r="X24" s="192"/>
      <c r="Y24" s="192"/>
      <c r="Z24" s="193"/>
      <c r="AA24" s="193"/>
      <c r="AB24" s="193"/>
      <c r="AC24" s="193" t="s">
        <v>187</v>
      </c>
      <c r="AD24" s="193"/>
      <c r="AE24" s="193"/>
      <c r="AF24" s="481"/>
      <c r="AG24" s="435"/>
      <c r="AH24" s="435"/>
      <c r="AI24" s="382"/>
      <c r="AJ24" s="382"/>
    </row>
    <row r="25" ht="19.5" customHeight="1">
      <c r="A25" s="382"/>
      <c r="B25" s="451"/>
      <c r="C25" s="451"/>
      <c r="D25" s="226"/>
      <c r="E25" s="454"/>
      <c r="F25" s="473"/>
      <c r="G25" s="474"/>
      <c r="H25" s="475"/>
      <c r="I25" s="458"/>
      <c r="J25" s="228"/>
      <c r="K25" s="459"/>
      <c r="L25" s="460"/>
      <c r="M25" s="226"/>
      <c r="N25" s="227"/>
      <c r="O25" s="227"/>
      <c r="P25" s="227"/>
      <c r="Q25" s="227"/>
      <c r="R25" s="228"/>
      <c r="S25" s="192"/>
      <c r="T25" s="192"/>
      <c r="U25" s="192"/>
      <c r="V25" s="192"/>
      <c r="W25" s="192"/>
      <c r="X25" s="192"/>
      <c r="Y25" s="192"/>
      <c r="Z25" s="193"/>
      <c r="AA25" s="193"/>
      <c r="AB25" s="193"/>
      <c r="AC25" s="193" t="s">
        <v>188</v>
      </c>
      <c r="AD25" s="193"/>
      <c r="AE25" s="193"/>
      <c r="AF25" s="481"/>
      <c r="AG25" s="435"/>
      <c r="AH25" s="435"/>
      <c r="AI25" s="382"/>
      <c r="AJ25" s="382"/>
    </row>
    <row r="26" ht="19.5" customHeight="1">
      <c r="A26" s="382"/>
      <c r="B26" s="439"/>
      <c r="C26" s="440"/>
      <c r="D26" s="267"/>
      <c r="E26" s="479"/>
      <c r="F26" s="443"/>
      <c r="G26" s="444"/>
      <c r="H26" s="445"/>
      <c r="I26" s="446"/>
      <c r="J26" s="447"/>
      <c r="K26" s="482"/>
      <c r="L26" s="449"/>
      <c r="M26" s="472"/>
      <c r="N26" s="240"/>
      <c r="O26" s="240"/>
      <c r="P26" s="240"/>
      <c r="Q26" s="240"/>
      <c r="R26" s="241"/>
      <c r="S26" s="192"/>
      <c r="T26" s="192"/>
      <c r="U26" s="192"/>
      <c r="V26" s="192"/>
      <c r="W26" s="192"/>
      <c r="X26" s="192"/>
      <c r="Y26" s="192"/>
      <c r="Z26" s="193"/>
      <c r="AA26" s="193"/>
      <c r="AB26" s="193"/>
      <c r="AC26" s="193" t="s">
        <v>189</v>
      </c>
      <c r="AD26" s="193"/>
      <c r="AE26" s="193"/>
      <c r="AF26" s="481"/>
      <c r="AG26" s="435"/>
      <c r="AH26" s="435"/>
      <c r="AI26" s="382"/>
      <c r="AJ26" s="382"/>
    </row>
    <row r="27" ht="19.5" customHeight="1">
      <c r="A27" s="382"/>
      <c r="B27" s="451"/>
      <c r="C27" s="451"/>
      <c r="D27" s="226"/>
      <c r="E27" s="454"/>
      <c r="F27" s="473"/>
      <c r="G27" s="474"/>
      <c r="H27" s="475"/>
      <c r="I27" s="458"/>
      <c r="J27" s="228"/>
      <c r="K27" s="459"/>
      <c r="L27" s="460"/>
      <c r="M27" s="226"/>
      <c r="N27" s="227"/>
      <c r="O27" s="227"/>
      <c r="P27" s="227"/>
      <c r="Q27" s="227"/>
      <c r="R27" s="228"/>
      <c r="S27" s="192"/>
      <c r="T27" s="192"/>
      <c r="U27" s="192"/>
      <c r="V27" s="192"/>
      <c r="W27" s="192"/>
      <c r="X27" s="192"/>
      <c r="Y27" s="192"/>
      <c r="Z27" s="193"/>
      <c r="AA27" s="193"/>
      <c r="AB27" s="193"/>
      <c r="AC27" s="193" t="s">
        <v>190</v>
      </c>
      <c r="AD27" s="193"/>
      <c r="AE27" s="193"/>
      <c r="AF27" s="481"/>
      <c r="AG27" s="435"/>
      <c r="AH27" s="435"/>
      <c r="AI27" s="382"/>
      <c r="AJ27" s="382"/>
    </row>
    <row r="28" ht="19.5" customHeight="1">
      <c r="A28" s="382"/>
      <c r="B28" s="439"/>
      <c r="C28" s="440"/>
      <c r="D28" s="267"/>
      <c r="E28" s="479" t="str">
        <f>IF((F28=""),"",SUM(F28:F29))</f>
        <v/>
      </c>
      <c r="F28" s="443"/>
      <c r="G28" s="444" t="s">
        <v>82</v>
      </c>
      <c r="H28" s="445"/>
      <c r="I28" s="446" t="str">
        <f>IF((H28=""),"",SUM(H28:H29))</f>
        <v/>
      </c>
      <c r="J28" s="447"/>
      <c r="K28" s="482"/>
      <c r="L28" s="449"/>
      <c r="M28" s="472"/>
      <c r="N28" s="240"/>
      <c r="O28" s="240"/>
      <c r="P28" s="240"/>
      <c r="Q28" s="240"/>
      <c r="R28" s="241"/>
      <c r="S28" s="192"/>
      <c r="T28" s="192"/>
      <c r="U28" s="192"/>
      <c r="V28" s="192"/>
      <c r="W28" s="192"/>
      <c r="X28" s="192"/>
      <c r="Y28" s="192"/>
      <c r="Z28" s="193"/>
      <c r="AA28" s="193"/>
      <c r="AB28" s="193"/>
      <c r="AC28" s="193" t="s">
        <v>191</v>
      </c>
      <c r="AD28" s="193"/>
      <c r="AE28" s="193"/>
      <c r="AF28" s="481"/>
      <c r="AG28" s="435"/>
      <c r="AH28" s="435"/>
      <c r="AI28" s="382"/>
      <c r="AJ28" s="382"/>
    </row>
    <row r="29" ht="19.5" customHeight="1">
      <c r="A29" s="382"/>
      <c r="B29" s="451"/>
      <c r="C29" s="451"/>
      <c r="D29" s="226"/>
      <c r="E29" s="454"/>
      <c r="F29" s="473"/>
      <c r="G29" s="474" t="s">
        <v>82</v>
      </c>
      <c r="H29" s="475"/>
      <c r="I29" s="458"/>
      <c r="J29" s="228"/>
      <c r="K29" s="459"/>
      <c r="L29" s="460"/>
      <c r="M29" s="226"/>
      <c r="N29" s="227"/>
      <c r="O29" s="227"/>
      <c r="P29" s="227"/>
      <c r="Q29" s="227"/>
      <c r="R29" s="228"/>
      <c r="S29" s="192"/>
      <c r="T29" s="192"/>
      <c r="U29" s="192"/>
      <c r="V29" s="192"/>
      <c r="W29" s="192"/>
      <c r="X29" s="192"/>
      <c r="Y29" s="192"/>
      <c r="Z29" s="193"/>
      <c r="AA29" s="193"/>
      <c r="AB29" s="193"/>
      <c r="AC29" s="193" t="s">
        <v>192</v>
      </c>
      <c r="AD29" s="193"/>
      <c r="AE29" s="193"/>
      <c r="AF29" s="481"/>
      <c r="AG29" s="435"/>
      <c r="AH29" s="435"/>
      <c r="AI29" s="382"/>
      <c r="AJ29" s="382"/>
    </row>
    <row r="30" ht="19.5" customHeight="1">
      <c r="A30" s="382"/>
      <c r="B30" s="439"/>
      <c r="C30" s="440"/>
      <c r="D30" s="267"/>
      <c r="E30" s="479" t="str">
        <f>IF((F30=""),"",SUM(F30:F31))</f>
        <v/>
      </c>
      <c r="F30" s="443"/>
      <c r="G30" s="444" t="s">
        <v>82</v>
      </c>
      <c r="H30" s="445"/>
      <c r="I30" s="446" t="str">
        <f>IF((H30=""),"",SUM(H30:H31))</f>
        <v/>
      </c>
      <c r="J30" s="447"/>
      <c r="K30" s="482"/>
      <c r="L30" s="449"/>
      <c r="M30" s="472"/>
      <c r="N30" s="240"/>
      <c r="O30" s="240"/>
      <c r="P30" s="240"/>
      <c r="Q30" s="240"/>
      <c r="R30" s="241"/>
      <c r="S30" s="192"/>
      <c r="T30" s="192"/>
      <c r="U30" s="192"/>
      <c r="V30" s="192"/>
      <c r="W30" s="192"/>
      <c r="X30" s="192"/>
      <c r="Y30" s="192"/>
      <c r="Z30" s="193"/>
      <c r="AA30" s="193"/>
      <c r="AB30" s="193"/>
      <c r="AC30" s="193" t="s">
        <v>193</v>
      </c>
      <c r="AD30" s="193"/>
      <c r="AE30" s="193"/>
      <c r="AF30" s="481"/>
      <c r="AG30" s="435"/>
      <c r="AH30" s="435"/>
      <c r="AI30" s="382"/>
      <c r="AJ30" s="382"/>
    </row>
    <row r="31" ht="19.5" customHeight="1">
      <c r="A31" s="382"/>
      <c r="B31" s="451"/>
      <c r="C31" s="451"/>
      <c r="D31" s="226"/>
      <c r="E31" s="454"/>
      <c r="F31" s="473"/>
      <c r="G31" s="474" t="s">
        <v>82</v>
      </c>
      <c r="H31" s="475"/>
      <c r="I31" s="458"/>
      <c r="J31" s="228"/>
      <c r="K31" s="459"/>
      <c r="L31" s="460"/>
      <c r="M31" s="226"/>
      <c r="N31" s="227"/>
      <c r="O31" s="227"/>
      <c r="P31" s="227"/>
      <c r="Q31" s="227"/>
      <c r="R31" s="228"/>
      <c r="S31" s="192"/>
      <c r="T31" s="192"/>
      <c r="U31" s="192"/>
      <c r="V31" s="192"/>
      <c r="W31" s="192"/>
      <c r="X31" s="192"/>
      <c r="Y31" s="192"/>
      <c r="Z31" s="193"/>
      <c r="AA31" s="193"/>
      <c r="AB31" s="193"/>
      <c r="AC31" s="193" t="s">
        <v>194</v>
      </c>
      <c r="AD31" s="193"/>
      <c r="AE31" s="193"/>
      <c r="AF31" s="481"/>
      <c r="AG31" s="435"/>
      <c r="AH31" s="435"/>
      <c r="AI31" s="382"/>
      <c r="AJ31" s="382"/>
    </row>
    <row r="32" ht="19.5" customHeight="1">
      <c r="A32" s="192"/>
      <c r="B32" s="439"/>
      <c r="C32" s="440"/>
      <c r="D32" s="267"/>
      <c r="E32" s="479" t="str">
        <f>IF((F32=""),"",SUM(F32:F33))</f>
        <v/>
      </c>
      <c r="F32" s="443"/>
      <c r="G32" s="444" t="s">
        <v>82</v>
      </c>
      <c r="H32" s="445"/>
      <c r="I32" s="446" t="str">
        <f>IF((H32=""),"",SUM(H32:H33))</f>
        <v/>
      </c>
      <c r="J32" s="447"/>
      <c r="K32" s="482"/>
      <c r="L32" s="449"/>
      <c r="M32" s="472"/>
      <c r="N32" s="240"/>
      <c r="O32" s="240"/>
      <c r="P32" s="240"/>
      <c r="Q32" s="240"/>
      <c r="R32" s="241"/>
      <c r="S32" s="192"/>
      <c r="T32" s="192"/>
      <c r="U32" s="192"/>
      <c r="V32" s="192"/>
      <c r="W32" s="192"/>
      <c r="X32" s="192"/>
      <c r="Y32" s="192"/>
      <c r="Z32" s="193"/>
      <c r="AA32" s="193"/>
      <c r="AB32" s="193"/>
      <c r="AC32" s="193" t="s">
        <v>195</v>
      </c>
      <c r="AD32" s="193"/>
      <c r="AE32" s="193"/>
      <c r="AF32" s="481"/>
      <c r="AG32" s="435"/>
      <c r="AH32" s="435"/>
      <c r="AI32" s="382"/>
      <c r="AJ32" s="382"/>
    </row>
    <row r="33" ht="19.5" customHeight="1">
      <c r="A33" s="192"/>
      <c r="B33" s="451"/>
      <c r="C33" s="451"/>
      <c r="D33" s="226"/>
      <c r="E33" s="454"/>
      <c r="F33" s="473"/>
      <c r="G33" s="474" t="s">
        <v>82</v>
      </c>
      <c r="H33" s="475"/>
      <c r="I33" s="458"/>
      <c r="J33" s="228"/>
      <c r="K33" s="459"/>
      <c r="L33" s="460"/>
      <c r="M33" s="226"/>
      <c r="N33" s="227"/>
      <c r="O33" s="227"/>
      <c r="P33" s="227"/>
      <c r="Q33" s="227"/>
      <c r="R33" s="228"/>
      <c r="S33" s="192"/>
      <c r="T33" s="192"/>
      <c r="U33" s="192"/>
      <c r="V33" s="192"/>
      <c r="W33" s="192"/>
      <c r="X33" s="192"/>
      <c r="Y33" s="192"/>
      <c r="Z33" s="193"/>
      <c r="AA33" s="193"/>
      <c r="AB33" s="193"/>
      <c r="AC33" s="193" t="s">
        <v>196</v>
      </c>
      <c r="AD33" s="193"/>
      <c r="AE33" s="193"/>
      <c r="AF33" s="481"/>
      <c r="AG33" s="435"/>
      <c r="AH33" s="435"/>
      <c r="AI33" s="382"/>
      <c r="AJ33" s="382"/>
    </row>
    <row r="34" ht="19.5" customHeight="1">
      <c r="A34" s="192"/>
      <c r="B34" s="439"/>
      <c r="C34" s="440"/>
      <c r="D34" s="267"/>
      <c r="E34" s="479" t="str">
        <f>IF((F34=""),"",SUM(F34:F35))</f>
        <v/>
      </c>
      <c r="F34" s="443"/>
      <c r="G34" s="444" t="s">
        <v>82</v>
      </c>
      <c r="H34" s="445"/>
      <c r="I34" s="446" t="str">
        <f>IF((H34=""),"",SUM(H34:H35))</f>
        <v/>
      </c>
      <c r="J34" s="447"/>
      <c r="K34" s="482"/>
      <c r="L34" s="449"/>
      <c r="M34" s="472"/>
      <c r="N34" s="240"/>
      <c r="O34" s="240"/>
      <c r="P34" s="240"/>
      <c r="Q34" s="240"/>
      <c r="R34" s="241"/>
      <c r="S34" s="192"/>
      <c r="T34" s="192"/>
      <c r="U34" s="192"/>
      <c r="V34" s="192"/>
      <c r="W34" s="192"/>
      <c r="X34" s="192"/>
      <c r="Y34" s="192"/>
      <c r="Z34" s="193"/>
      <c r="AA34" s="193"/>
      <c r="AB34" s="193"/>
      <c r="AC34" s="193" t="s">
        <v>195</v>
      </c>
      <c r="AD34" s="193"/>
      <c r="AE34" s="193"/>
      <c r="AF34" s="481"/>
      <c r="AG34" s="435"/>
      <c r="AH34" s="435"/>
      <c r="AI34" s="382"/>
      <c r="AJ34" s="382"/>
    </row>
    <row r="35" ht="19.5" customHeight="1">
      <c r="A35" s="192"/>
      <c r="B35" s="451"/>
      <c r="C35" s="451"/>
      <c r="D35" s="226"/>
      <c r="E35" s="454"/>
      <c r="F35" s="473"/>
      <c r="G35" s="474" t="s">
        <v>82</v>
      </c>
      <c r="H35" s="475"/>
      <c r="I35" s="458"/>
      <c r="J35" s="228"/>
      <c r="K35" s="459"/>
      <c r="L35" s="460"/>
      <c r="M35" s="226"/>
      <c r="N35" s="227"/>
      <c r="O35" s="227"/>
      <c r="P35" s="227"/>
      <c r="Q35" s="227"/>
      <c r="R35" s="228"/>
      <c r="S35" s="192"/>
      <c r="T35" s="192"/>
      <c r="U35" s="192"/>
      <c r="V35" s="192"/>
      <c r="W35" s="192"/>
      <c r="X35" s="192"/>
      <c r="Y35" s="192"/>
      <c r="Z35" s="193"/>
      <c r="AA35" s="193"/>
      <c r="AB35" s="193"/>
      <c r="AC35" s="193" t="s">
        <v>196</v>
      </c>
      <c r="AD35" s="193"/>
      <c r="AE35" s="193"/>
      <c r="AF35" s="481"/>
      <c r="AG35" s="435"/>
      <c r="AH35" s="435"/>
      <c r="AI35" s="382"/>
      <c r="AJ35" s="382"/>
    </row>
    <row r="36" ht="19.5" customHeight="1">
      <c r="A36" s="192"/>
      <c r="B36" s="439"/>
      <c r="C36" s="440"/>
      <c r="D36" s="267"/>
      <c r="E36" s="479" t="str">
        <f>IF((F36=""),"",SUM(F36:F37))</f>
        <v/>
      </c>
      <c r="F36" s="443"/>
      <c r="G36" s="444" t="s">
        <v>82</v>
      </c>
      <c r="H36" s="445"/>
      <c r="I36" s="446" t="str">
        <f>IF((H36=""),"",SUM(H36:H37))</f>
        <v/>
      </c>
      <c r="J36" s="447"/>
      <c r="K36" s="482"/>
      <c r="L36" s="449"/>
      <c r="M36" s="472"/>
      <c r="N36" s="240"/>
      <c r="O36" s="240"/>
      <c r="P36" s="240"/>
      <c r="Q36" s="240"/>
      <c r="R36" s="241"/>
      <c r="S36" s="192"/>
      <c r="T36" s="192"/>
      <c r="U36" s="192"/>
      <c r="V36" s="192"/>
      <c r="W36" s="192"/>
      <c r="X36" s="192"/>
      <c r="Y36" s="192"/>
      <c r="Z36" s="193"/>
      <c r="AA36" s="193"/>
      <c r="AB36" s="193"/>
      <c r="AC36" s="193" t="s">
        <v>197</v>
      </c>
      <c r="AD36" s="193"/>
      <c r="AE36" s="193"/>
      <c r="AF36" s="481"/>
      <c r="AG36" s="435"/>
      <c r="AH36" s="435"/>
      <c r="AI36" s="382"/>
      <c r="AJ36" s="382"/>
    </row>
    <row r="37" ht="19.5" customHeight="1">
      <c r="A37" s="192"/>
      <c r="B37" s="451"/>
      <c r="C37" s="451"/>
      <c r="D37" s="226"/>
      <c r="E37" s="454"/>
      <c r="F37" s="473"/>
      <c r="G37" s="474" t="s">
        <v>82</v>
      </c>
      <c r="H37" s="475"/>
      <c r="I37" s="458"/>
      <c r="J37" s="228"/>
      <c r="K37" s="459"/>
      <c r="L37" s="460"/>
      <c r="M37" s="226"/>
      <c r="N37" s="227"/>
      <c r="O37" s="227"/>
      <c r="P37" s="227"/>
      <c r="Q37" s="227"/>
      <c r="R37" s="228"/>
      <c r="S37" s="192"/>
      <c r="T37" s="192"/>
      <c r="U37" s="192"/>
      <c r="V37" s="192"/>
      <c r="W37" s="192"/>
      <c r="X37" s="192"/>
      <c r="Y37" s="192"/>
      <c r="Z37" s="193"/>
      <c r="AA37" s="193"/>
      <c r="AB37" s="193"/>
      <c r="AC37" s="193" t="s">
        <v>198</v>
      </c>
      <c r="AD37" s="193"/>
      <c r="AE37" s="193"/>
      <c r="AF37" s="481"/>
      <c r="AG37" s="435"/>
      <c r="AH37" s="435"/>
      <c r="AI37" s="382"/>
      <c r="AJ37" s="382"/>
    </row>
    <row r="38" ht="19.5" customHeight="1">
      <c r="A38" s="192"/>
      <c r="B38" s="461"/>
      <c r="C38" s="483"/>
      <c r="D38" s="476"/>
      <c r="E38" s="479" t="str">
        <f>IF((F38=""),"",SUM(F38:F39))</f>
        <v/>
      </c>
      <c r="F38" s="443"/>
      <c r="G38" s="444" t="s">
        <v>82</v>
      </c>
      <c r="H38" s="445"/>
      <c r="I38" s="446" t="str">
        <f>IF((H38=""),"",SUM(H38:H39))</f>
        <v/>
      </c>
      <c r="J38" s="447"/>
      <c r="K38" s="482"/>
      <c r="L38" s="449"/>
      <c r="M38" s="472"/>
      <c r="N38" s="240"/>
      <c r="O38" s="240"/>
      <c r="P38" s="240"/>
      <c r="Q38" s="240"/>
      <c r="R38" s="241"/>
      <c r="S38" s="192"/>
      <c r="T38" s="192"/>
      <c r="U38" s="192"/>
      <c r="V38" s="192"/>
      <c r="W38" s="192"/>
      <c r="X38" s="192"/>
      <c r="Y38" s="192"/>
      <c r="Z38" s="193"/>
      <c r="AA38" s="193"/>
      <c r="AB38" s="193"/>
      <c r="AC38" s="193" t="s">
        <v>199</v>
      </c>
      <c r="AD38" s="193"/>
      <c r="AE38" s="193"/>
      <c r="AF38" s="481"/>
      <c r="AG38" s="435"/>
      <c r="AH38" s="435"/>
      <c r="AI38" s="382"/>
      <c r="AJ38" s="382"/>
    </row>
    <row r="39" ht="19.5" customHeight="1">
      <c r="A39" s="192"/>
      <c r="B39" s="436"/>
      <c r="C39" s="436"/>
      <c r="D39" s="484"/>
      <c r="E39" s="437"/>
      <c r="F39" s="485"/>
      <c r="G39" s="486" t="s">
        <v>82</v>
      </c>
      <c r="H39" s="487"/>
      <c r="I39" s="438"/>
      <c r="J39" s="208"/>
      <c r="K39" s="100"/>
      <c r="L39" s="27"/>
      <c r="M39" s="21"/>
      <c r="N39" s="22"/>
      <c r="O39" s="22"/>
      <c r="P39" s="22"/>
      <c r="Q39" s="22"/>
      <c r="R39" s="208"/>
      <c r="S39" s="192"/>
      <c r="T39" s="192"/>
      <c r="U39" s="192"/>
      <c r="V39" s="192"/>
      <c r="W39" s="192"/>
      <c r="X39" s="192"/>
      <c r="Y39" s="192"/>
      <c r="Z39" s="193"/>
      <c r="AA39" s="193"/>
      <c r="AB39" s="193"/>
      <c r="AC39" s="193" t="s">
        <v>200</v>
      </c>
      <c r="AD39" s="193"/>
      <c r="AE39" s="193"/>
      <c r="AF39" s="481"/>
      <c r="AG39" s="435"/>
      <c r="AH39" s="435"/>
      <c r="AI39" s="382"/>
      <c r="AJ39" s="382"/>
    </row>
    <row r="40" ht="19.5" customHeight="1">
      <c r="A40" s="192"/>
      <c r="B40" s="192"/>
      <c r="C40" s="192"/>
      <c r="D40" s="192"/>
      <c r="E40" s="192"/>
      <c r="F40" s="381"/>
      <c r="G40" s="381"/>
      <c r="H40" s="381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3"/>
      <c r="AA40" s="193"/>
      <c r="AB40" s="193"/>
      <c r="AC40" s="193" t="s">
        <v>201</v>
      </c>
      <c r="AD40" s="193"/>
      <c r="AE40" s="193"/>
      <c r="AF40" s="481"/>
      <c r="AG40" s="435"/>
      <c r="AH40" s="435"/>
      <c r="AI40" s="382"/>
      <c r="AJ40" s="382"/>
    </row>
    <row r="41" ht="19.5" customHeight="1">
      <c r="A41" s="193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 t="s">
        <v>202</v>
      </c>
      <c r="AD41" s="193"/>
      <c r="AE41" s="193"/>
      <c r="AF41" s="481"/>
      <c r="AG41" s="435"/>
      <c r="AH41" s="435"/>
      <c r="AI41" s="435"/>
      <c r="AJ41" s="435"/>
    </row>
    <row r="42" ht="19.5" customHeight="1">
      <c r="A42" s="193"/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 t="s">
        <v>203</v>
      </c>
      <c r="AD42" s="193"/>
      <c r="AE42" s="193"/>
      <c r="AF42" s="481"/>
      <c r="AG42" s="435"/>
      <c r="AH42" s="435"/>
      <c r="AI42" s="435"/>
      <c r="AJ42" s="435"/>
    </row>
    <row r="43" ht="19.5" customHeight="1">
      <c r="A43" s="193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 t="s">
        <v>204</v>
      </c>
      <c r="AD43" s="193"/>
      <c r="AE43" s="193"/>
      <c r="AF43" s="481"/>
      <c r="AG43" s="435"/>
      <c r="AH43" s="435"/>
      <c r="AI43" s="435"/>
      <c r="AJ43" s="435"/>
    </row>
    <row r="44" ht="19.5" customHeight="1">
      <c r="A44" s="193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 t="s">
        <v>205</v>
      </c>
      <c r="AD44" s="193"/>
      <c r="AE44" s="193"/>
      <c r="AF44" s="481"/>
      <c r="AG44" s="435"/>
      <c r="AH44" s="435"/>
      <c r="AI44" s="435"/>
      <c r="AJ44" s="435"/>
    </row>
    <row r="45" ht="19.5" customHeight="1">
      <c r="A45" s="193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 t="s">
        <v>206</v>
      </c>
      <c r="AD45" s="193"/>
      <c r="AE45" s="193"/>
      <c r="AF45" s="481"/>
      <c r="AG45" s="435"/>
      <c r="AH45" s="435"/>
      <c r="AI45" s="435"/>
      <c r="AJ45" s="435"/>
    </row>
    <row r="46" ht="19.5" customHeight="1">
      <c r="A46" s="193"/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 t="s">
        <v>207</v>
      </c>
      <c r="AD46" s="193"/>
      <c r="AE46" s="193"/>
      <c r="AF46" s="481"/>
      <c r="AG46" s="435"/>
      <c r="AH46" s="435"/>
      <c r="AI46" s="435"/>
      <c r="AJ46" s="435"/>
    </row>
    <row r="47" ht="19.5" customHeight="1">
      <c r="A47" s="193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 t="s">
        <v>208</v>
      </c>
      <c r="AD47" s="193"/>
      <c r="AE47" s="193"/>
      <c r="AF47" s="481"/>
      <c r="AG47" s="435"/>
      <c r="AH47" s="435"/>
      <c r="AI47" s="435"/>
      <c r="AJ47" s="435"/>
    </row>
    <row r="48" ht="19.5" customHeight="1">
      <c r="A48" s="193"/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 t="s">
        <v>209</v>
      </c>
      <c r="AD48" s="193"/>
      <c r="AE48" s="193"/>
      <c r="AF48" s="481"/>
      <c r="AG48" s="435"/>
      <c r="AH48" s="435"/>
      <c r="AI48" s="435"/>
      <c r="AJ48" s="435"/>
    </row>
    <row r="49" ht="19.5" customHeight="1">
      <c r="A49" s="193"/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 t="s">
        <v>210</v>
      </c>
      <c r="AD49" s="193"/>
      <c r="AE49" s="193"/>
      <c r="AF49" s="481"/>
      <c r="AG49" s="435"/>
      <c r="AH49" s="435"/>
      <c r="AI49" s="435"/>
      <c r="AJ49" s="435"/>
    </row>
    <row r="50" ht="19.5" customHeight="1">
      <c r="A50" s="193"/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 t="s">
        <v>211</v>
      </c>
      <c r="AD50" s="193"/>
      <c r="AE50" s="193"/>
      <c r="AF50" s="481"/>
      <c r="AG50" s="435"/>
      <c r="AH50" s="435"/>
      <c r="AI50" s="435"/>
      <c r="AJ50" s="435"/>
    </row>
    <row r="51" ht="19.5" customHeight="1">
      <c r="A51" s="193"/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 t="s">
        <v>212</v>
      </c>
      <c r="AD51" s="193"/>
      <c r="AE51" s="193"/>
      <c r="AF51" s="481"/>
      <c r="AG51" s="435"/>
      <c r="AH51" s="435"/>
      <c r="AI51" s="435"/>
      <c r="AJ51" s="435"/>
    </row>
    <row r="52" ht="19.5" customHeight="1">
      <c r="A52" s="193"/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 t="s">
        <v>213</v>
      </c>
      <c r="AD52" s="193"/>
      <c r="AE52" s="193"/>
      <c r="AF52" s="481"/>
      <c r="AG52" s="435"/>
      <c r="AH52" s="435"/>
      <c r="AI52" s="435"/>
      <c r="AJ52" s="435"/>
    </row>
    <row r="53" ht="19.5" customHeight="1">
      <c r="A53" s="193"/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 t="s">
        <v>214</v>
      </c>
      <c r="AD53" s="193"/>
      <c r="AE53" s="193"/>
      <c r="AF53" s="481"/>
      <c r="AG53" s="435"/>
      <c r="AH53" s="435"/>
      <c r="AI53" s="435"/>
      <c r="AJ53" s="435"/>
    </row>
    <row r="54" ht="19.5" customHeight="1">
      <c r="A54" s="193"/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 t="s">
        <v>215</v>
      </c>
      <c r="AD54" s="193"/>
      <c r="AE54" s="193"/>
      <c r="AF54" s="481"/>
      <c r="AG54" s="435"/>
      <c r="AH54" s="435"/>
      <c r="AI54" s="435"/>
      <c r="AJ54" s="435"/>
    </row>
    <row r="55" ht="19.5" customHeight="1">
      <c r="A55" s="193"/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 t="s">
        <v>216</v>
      </c>
      <c r="AD55" s="193"/>
      <c r="AE55" s="193"/>
      <c r="AF55" s="481"/>
      <c r="AG55" s="435"/>
      <c r="AH55" s="435"/>
      <c r="AI55" s="435"/>
      <c r="AJ55" s="435"/>
    </row>
    <row r="56" ht="19.5" customHeight="1">
      <c r="A56" s="193"/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 t="s">
        <v>217</v>
      </c>
      <c r="AD56" s="193"/>
      <c r="AE56" s="193"/>
      <c r="AF56" s="481"/>
      <c r="AG56" s="435"/>
      <c r="AH56" s="435"/>
      <c r="AI56" s="435"/>
      <c r="AJ56" s="435"/>
    </row>
    <row r="57" ht="19.5" customHeight="1">
      <c r="A57" s="193"/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 t="s">
        <v>218</v>
      </c>
      <c r="AD57" s="193"/>
      <c r="AE57" s="193"/>
      <c r="AF57" s="481"/>
      <c r="AG57" s="435"/>
      <c r="AH57" s="435"/>
      <c r="AI57" s="435"/>
      <c r="AJ57" s="435"/>
    </row>
    <row r="58" ht="19.5" customHeight="1">
      <c r="A58" s="193"/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 t="s">
        <v>219</v>
      </c>
      <c r="AD58" s="193"/>
      <c r="AE58" s="193"/>
      <c r="AF58" s="481"/>
      <c r="AG58" s="435"/>
      <c r="AH58" s="435"/>
      <c r="AI58" s="435"/>
      <c r="AJ58" s="435"/>
    </row>
    <row r="59" ht="19.5" customHeight="1">
      <c r="A59" s="193"/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 t="s">
        <v>220</v>
      </c>
      <c r="AD59" s="193"/>
      <c r="AE59" s="193"/>
      <c r="AF59" s="481"/>
      <c r="AG59" s="435"/>
      <c r="AH59" s="435"/>
      <c r="AI59" s="435"/>
      <c r="AJ59" s="435"/>
    </row>
    <row r="60" ht="19.5" customHeight="1">
      <c r="A60" s="193"/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435"/>
      <c r="AH60" s="435"/>
      <c r="AI60" s="435"/>
      <c r="AJ60" s="435"/>
    </row>
    <row r="61" ht="19.5" customHeight="1">
      <c r="A61" s="193"/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435"/>
      <c r="AH61" s="435"/>
      <c r="AI61" s="435"/>
      <c r="AJ61" s="435"/>
    </row>
    <row r="62" ht="19.5" customHeight="1">
      <c r="A62" s="193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435"/>
      <c r="AH62" s="435"/>
      <c r="AI62" s="435"/>
      <c r="AJ62" s="435"/>
    </row>
    <row r="63" ht="19.5" customHeight="1">
      <c r="A63" s="193"/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435"/>
      <c r="AH63" s="435"/>
      <c r="AI63" s="435"/>
      <c r="AJ63" s="435"/>
    </row>
    <row r="64" ht="19.5" customHeight="1">
      <c r="A64" s="193"/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435"/>
      <c r="AH64" s="435"/>
      <c r="AI64" s="435"/>
      <c r="AJ64" s="435"/>
    </row>
    <row r="65" ht="19.5" customHeight="1">
      <c r="A65" s="193"/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435"/>
      <c r="AH65" s="435"/>
      <c r="AI65" s="435"/>
      <c r="AJ65" s="435"/>
    </row>
    <row r="66" ht="19.5" customHeight="1">
      <c r="A66" s="193"/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435"/>
      <c r="AH66" s="435"/>
      <c r="AI66" s="435"/>
      <c r="AJ66" s="435"/>
    </row>
    <row r="67" ht="19.5" customHeight="1">
      <c r="A67" s="193"/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435"/>
      <c r="AH67" s="435"/>
      <c r="AI67" s="435"/>
      <c r="AJ67" s="435"/>
    </row>
    <row r="68" ht="19.5" customHeight="1">
      <c r="A68" s="193"/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435"/>
      <c r="AH68" s="435"/>
      <c r="AI68" s="435"/>
      <c r="AJ68" s="435"/>
    </row>
    <row r="69" ht="19.5" customHeight="1">
      <c r="A69" s="193"/>
      <c r="B69" s="193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435"/>
      <c r="AH69" s="435"/>
      <c r="AI69" s="435"/>
      <c r="AJ69" s="435"/>
    </row>
    <row r="70" ht="19.5" customHeight="1">
      <c r="A70" s="193"/>
      <c r="B70" s="193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435"/>
      <c r="AH70" s="435"/>
      <c r="AI70" s="435"/>
      <c r="AJ70" s="435"/>
    </row>
    <row r="71" ht="19.5" customHeight="1">
      <c r="A71" s="193"/>
      <c r="B71" s="193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435"/>
      <c r="AH71" s="435"/>
      <c r="AI71" s="435"/>
      <c r="AJ71" s="435"/>
    </row>
    <row r="72" ht="19.5" customHeight="1">
      <c r="A72" s="193"/>
      <c r="B72" s="193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435"/>
      <c r="AH72" s="435"/>
      <c r="AI72" s="435"/>
      <c r="AJ72" s="435"/>
    </row>
    <row r="73" ht="19.5" customHeight="1">
      <c r="A73" s="193"/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435"/>
      <c r="AH73" s="435"/>
      <c r="AI73" s="435"/>
      <c r="AJ73" s="435"/>
    </row>
    <row r="74" ht="19.5" customHeight="1">
      <c r="A74" s="193"/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435"/>
      <c r="AH74" s="435"/>
      <c r="AI74" s="435"/>
      <c r="AJ74" s="435"/>
    </row>
    <row r="75" ht="19.5" customHeight="1">
      <c r="A75" s="193"/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435"/>
      <c r="AH75" s="435"/>
      <c r="AI75" s="435"/>
      <c r="AJ75" s="435"/>
    </row>
    <row r="76" ht="19.5" customHeight="1">
      <c r="A76" s="193"/>
      <c r="B76" s="193"/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435"/>
      <c r="AH76" s="435"/>
      <c r="AI76" s="435"/>
      <c r="AJ76" s="435"/>
    </row>
    <row r="77" ht="19.5" customHeight="1">
      <c r="A77" s="193"/>
      <c r="B77" s="193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435"/>
      <c r="AH77" s="435"/>
      <c r="AI77" s="435"/>
      <c r="AJ77" s="435"/>
    </row>
    <row r="78" ht="19.5" customHeight="1">
      <c r="A78" s="193"/>
      <c r="B78" s="193"/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435"/>
      <c r="AH78" s="435"/>
      <c r="AI78" s="435"/>
      <c r="AJ78" s="435"/>
    </row>
    <row r="79" ht="19.5" customHeight="1">
      <c r="A79" s="193"/>
      <c r="B79" s="193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435"/>
      <c r="AH79" s="435"/>
      <c r="AI79" s="435"/>
      <c r="AJ79" s="435"/>
    </row>
    <row r="80" ht="19.5" customHeight="1">
      <c r="A80" s="193"/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435"/>
      <c r="AH80" s="435"/>
      <c r="AI80" s="435"/>
      <c r="AJ80" s="435"/>
    </row>
    <row r="81" ht="19.5" customHeight="1">
      <c r="A81" s="193"/>
      <c r="B81" s="193"/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435"/>
      <c r="AH81" s="435"/>
      <c r="AI81" s="435"/>
      <c r="AJ81" s="435"/>
    </row>
    <row r="82" ht="19.5" customHeight="1">
      <c r="A82" s="193"/>
      <c r="B82" s="193"/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435"/>
      <c r="AH82" s="435"/>
      <c r="AI82" s="435"/>
      <c r="AJ82" s="435"/>
    </row>
    <row r="83" ht="19.5" customHeight="1">
      <c r="A83" s="193"/>
      <c r="B83" s="193"/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435"/>
      <c r="AH83" s="435"/>
      <c r="AI83" s="435"/>
      <c r="AJ83" s="435"/>
    </row>
    <row r="84" ht="19.5" customHeight="1">
      <c r="A84" s="193"/>
      <c r="B84" s="193"/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435"/>
      <c r="AH84" s="435"/>
      <c r="AI84" s="435"/>
      <c r="AJ84" s="435"/>
    </row>
    <row r="85" ht="19.5" customHeight="1">
      <c r="A85" s="193"/>
      <c r="B85" s="193"/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435"/>
      <c r="AH85" s="435"/>
      <c r="AI85" s="435"/>
      <c r="AJ85" s="435"/>
    </row>
    <row r="86" ht="19.5" customHeight="1">
      <c r="A86" s="193"/>
      <c r="B86" s="193"/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435"/>
      <c r="AH86" s="435"/>
      <c r="AI86" s="435"/>
      <c r="AJ86" s="435"/>
    </row>
    <row r="87" ht="19.5" customHeight="1">
      <c r="A87" s="193"/>
      <c r="B87" s="193"/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435"/>
      <c r="AH87" s="435"/>
      <c r="AI87" s="435"/>
      <c r="AJ87" s="435"/>
    </row>
    <row r="88" ht="19.5" customHeight="1">
      <c r="A88" s="193"/>
      <c r="B88" s="193"/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435"/>
      <c r="AH88" s="435"/>
      <c r="AI88" s="435"/>
      <c r="AJ88" s="435"/>
    </row>
    <row r="89" ht="19.5" customHeight="1">
      <c r="A89" s="193"/>
      <c r="B89" s="193"/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435"/>
      <c r="AH89" s="435"/>
      <c r="AI89" s="435"/>
      <c r="AJ89" s="435"/>
    </row>
    <row r="90" ht="19.5" customHeight="1">
      <c r="A90" s="193"/>
      <c r="B90" s="193"/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435"/>
      <c r="AH90" s="435"/>
      <c r="AI90" s="435"/>
      <c r="AJ90" s="435"/>
    </row>
    <row r="91" ht="19.5" customHeight="1">
      <c r="A91" s="192"/>
      <c r="B91" s="192"/>
      <c r="C91" s="192"/>
      <c r="D91" s="192"/>
      <c r="E91" s="192"/>
      <c r="F91" s="381"/>
      <c r="G91" s="381"/>
      <c r="H91" s="381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92"/>
      <c r="Z91" s="192"/>
      <c r="AA91" s="192"/>
      <c r="AB91" s="192"/>
      <c r="AC91" s="192"/>
      <c r="AD91" s="192"/>
      <c r="AE91" s="192"/>
      <c r="AF91" s="192"/>
      <c r="AG91" s="382"/>
      <c r="AH91" s="382"/>
      <c r="AI91" s="382"/>
      <c r="AJ91" s="382"/>
    </row>
    <row r="92" ht="19.5" customHeight="1">
      <c r="A92" s="192"/>
      <c r="B92" s="192"/>
      <c r="C92" s="192"/>
      <c r="D92" s="192"/>
      <c r="E92" s="192"/>
      <c r="F92" s="381"/>
      <c r="G92" s="381"/>
      <c r="H92" s="381"/>
      <c r="I92" s="192"/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382"/>
      <c r="AH92" s="382"/>
      <c r="AI92" s="382"/>
      <c r="AJ92" s="382"/>
    </row>
    <row r="93" ht="19.5" customHeight="1">
      <c r="A93" s="192"/>
      <c r="B93" s="192"/>
      <c r="C93" s="192"/>
      <c r="D93" s="192"/>
      <c r="E93" s="192"/>
      <c r="F93" s="381"/>
      <c r="G93" s="381"/>
      <c r="H93" s="381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2"/>
      <c r="T93" s="192"/>
      <c r="U93" s="192"/>
      <c r="V93" s="192"/>
      <c r="W93" s="192"/>
      <c r="X93" s="192"/>
      <c r="Y93" s="192"/>
      <c r="Z93" s="192"/>
      <c r="AA93" s="192"/>
      <c r="AB93" s="192"/>
      <c r="AC93" s="192"/>
      <c r="AD93" s="192"/>
      <c r="AE93" s="192"/>
      <c r="AF93" s="192"/>
      <c r="AG93" s="382"/>
      <c r="AH93" s="382"/>
      <c r="AI93" s="382"/>
      <c r="AJ93" s="382"/>
    </row>
    <row r="94" ht="19.5" customHeight="1">
      <c r="A94" s="192"/>
      <c r="B94" s="192"/>
      <c r="C94" s="192"/>
      <c r="D94" s="192"/>
      <c r="E94" s="192"/>
      <c r="F94" s="381"/>
      <c r="G94" s="381"/>
      <c r="H94" s="381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2"/>
      <c r="T94" s="192"/>
      <c r="U94" s="192"/>
      <c r="V94" s="192"/>
      <c r="W94" s="192"/>
      <c r="X94" s="192"/>
      <c r="Y94" s="192"/>
      <c r="Z94" s="192"/>
      <c r="AA94" s="192"/>
      <c r="AB94" s="192"/>
      <c r="AC94" s="192"/>
      <c r="AD94" s="192"/>
      <c r="AE94" s="192"/>
      <c r="AF94" s="192"/>
      <c r="AG94" s="382"/>
      <c r="AH94" s="382"/>
      <c r="AI94" s="382"/>
      <c r="AJ94" s="382"/>
    </row>
    <row r="95" ht="19.5" customHeight="1">
      <c r="A95" s="192"/>
      <c r="B95" s="192"/>
      <c r="C95" s="192"/>
      <c r="D95" s="192"/>
      <c r="E95" s="192"/>
      <c r="F95" s="381"/>
      <c r="G95" s="381"/>
      <c r="H95" s="381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  <c r="AF95" s="192"/>
      <c r="AG95" s="382"/>
      <c r="AH95" s="382"/>
      <c r="AI95" s="382"/>
      <c r="AJ95" s="382"/>
    </row>
    <row r="96" ht="19.5" customHeight="1">
      <c r="A96" s="192"/>
      <c r="B96" s="192"/>
      <c r="C96" s="192"/>
      <c r="D96" s="192"/>
      <c r="E96" s="192"/>
      <c r="F96" s="381"/>
      <c r="G96" s="381"/>
      <c r="H96" s="381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382"/>
      <c r="AH96" s="382"/>
      <c r="AI96" s="382"/>
      <c r="AJ96" s="382"/>
    </row>
    <row r="97" ht="19.5" customHeight="1">
      <c r="A97" s="192"/>
      <c r="B97" s="192"/>
      <c r="C97" s="192"/>
      <c r="D97" s="192"/>
      <c r="E97" s="192"/>
      <c r="F97" s="381"/>
      <c r="G97" s="381"/>
      <c r="H97" s="381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  <c r="AA97" s="192"/>
      <c r="AB97" s="192"/>
      <c r="AC97" s="192"/>
      <c r="AD97" s="192"/>
      <c r="AE97" s="192"/>
      <c r="AF97" s="192"/>
      <c r="AG97" s="382"/>
      <c r="AH97" s="382"/>
      <c r="AI97" s="382"/>
      <c r="AJ97" s="382"/>
    </row>
    <row r="98" ht="19.5" customHeight="1">
      <c r="A98" s="192"/>
      <c r="B98" s="192"/>
      <c r="C98" s="192"/>
      <c r="D98" s="192"/>
      <c r="E98" s="192"/>
      <c r="F98" s="381"/>
      <c r="G98" s="381"/>
      <c r="H98" s="381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  <c r="Y98" s="192"/>
      <c r="Z98" s="192"/>
      <c r="AA98" s="192"/>
      <c r="AB98" s="192"/>
      <c r="AC98" s="192"/>
      <c r="AD98" s="192"/>
      <c r="AE98" s="192"/>
      <c r="AF98" s="192"/>
      <c r="AG98" s="382"/>
      <c r="AH98" s="382"/>
      <c r="AI98" s="382"/>
      <c r="AJ98" s="382"/>
    </row>
    <row r="99" ht="19.5" customHeight="1">
      <c r="A99" s="192"/>
      <c r="B99" s="192"/>
      <c r="C99" s="192"/>
      <c r="D99" s="192"/>
      <c r="E99" s="192"/>
      <c r="F99" s="381"/>
      <c r="G99" s="381"/>
      <c r="H99" s="381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  <c r="AF99" s="192"/>
      <c r="AG99" s="382"/>
      <c r="AH99" s="382"/>
      <c r="AI99" s="382"/>
      <c r="AJ99" s="382"/>
    </row>
    <row r="100" ht="19.5" customHeight="1">
      <c r="A100" s="192"/>
      <c r="B100" s="192"/>
      <c r="C100" s="192"/>
      <c r="D100" s="192"/>
      <c r="E100" s="192"/>
      <c r="F100" s="381"/>
      <c r="G100" s="381"/>
      <c r="H100" s="381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92"/>
      <c r="AF100" s="192"/>
      <c r="AG100" s="382"/>
      <c r="AH100" s="382"/>
      <c r="AI100" s="382"/>
      <c r="AJ100" s="382"/>
    </row>
  </sheetData>
  <mergeCells count="142">
    <mergeCell ref="K38:K39"/>
    <mergeCell ref="L38:L39"/>
    <mergeCell ref="L34:L35"/>
    <mergeCell ref="K36:K37"/>
    <mergeCell ref="L36:L37"/>
    <mergeCell ref="L32:L33"/>
    <mergeCell ref="K34:K35"/>
    <mergeCell ref="K20:K21"/>
    <mergeCell ref="K16:K17"/>
    <mergeCell ref="K18:K19"/>
    <mergeCell ref="K14:K15"/>
    <mergeCell ref="L16:L17"/>
    <mergeCell ref="L14:L15"/>
    <mergeCell ref="K11:L11"/>
    <mergeCell ref="K12:K13"/>
    <mergeCell ref="L12:L13"/>
    <mergeCell ref="K8:L8"/>
    <mergeCell ref="K9:L9"/>
    <mergeCell ref="K32:K33"/>
    <mergeCell ref="K30:K31"/>
    <mergeCell ref="K24:K25"/>
    <mergeCell ref="L24:L25"/>
    <mergeCell ref="K26:K27"/>
    <mergeCell ref="L18:L19"/>
    <mergeCell ref="L20:L21"/>
    <mergeCell ref="C34:C35"/>
    <mergeCell ref="D34:D35"/>
    <mergeCell ref="B32:B33"/>
    <mergeCell ref="C32:C33"/>
    <mergeCell ref="D32:D33"/>
    <mergeCell ref="E32:E33"/>
    <mergeCell ref="E30:E31"/>
    <mergeCell ref="B30:B31"/>
    <mergeCell ref="B28:B29"/>
    <mergeCell ref="C28:C29"/>
    <mergeCell ref="D28:D29"/>
    <mergeCell ref="E28:E29"/>
    <mergeCell ref="B26:B27"/>
    <mergeCell ref="C26:C27"/>
    <mergeCell ref="B20:B21"/>
    <mergeCell ref="C20:C21"/>
    <mergeCell ref="D20:D21"/>
    <mergeCell ref="E20:E21"/>
    <mergeCell ref="C18:C19"/>
    <mergeCell ref="D18:D19"/>
    <mergeCell ref="E18:E19"/>
    <mergeCell ref="D14:D15"/>
    <mergeCell ref="E14:E15"/>
    <mergeCell ref="B18:B19"/>
    <mergeCell ref="B16:B17"/>
    <mergeCell ref="C16:C17"/>
    <mergeCell ref="D16:D17"/>
    <mergeCell ref="E16:E17"/>
    <mergeCell ref="B14:B15"/>
    <mergeCell ref="C14:C15"/>
    <mergeCell ref="B8:C8"/>
    <mergeCell ref="B12:B13"/>
    <mergeCell ref="C12:C13"/>
    <mergeCell ref="D12:D13"/>
    <mergeCell ref="E12:E13"/>
    <mergeCell ref="F12:H13"/>
    <mergeCell ref="B9:C9"/>
    <mergeCell ref="D9:I9"/>
    <mergeCell ref="K6:L6"/>
    <mergeCell ref="K7:L7"/>
    <mergeCell ref="D8:I8"/>
    <mergeCell ref="B2:L3"/>
    <mergeCell ref="B4:L5"/>
    <mergeCell ref="B6:C6"/>
    <mergeCell ref="D6:I6"/>
    <mergeCell ref="B7:C7"/>
    <mergeCell ref="D7:I7"/>
    <mergeCell ref="I36:I37"/>
    <mergeCell ref="I34:I35"/>
    <mergeCell ref="I32:I33"/>
    <mergeCell ref="J32:J33"/>
    <mergeCell ref="I30:I31"/>
    <mergeCell ref="J30:J31"/>
    <mergeCell ref="J28:J29"/>
    <mergeCell ref="I16:I17"/>
    <mergeCell ref="J16:J17"/>
    <mergeCell ref="I14:I15"/>
    <mergeCell ref="J14:J15"/>
    <mergeCell ref="I12:I13"/>
    <mergeCell ref="J12:J13"/>
    <mergeCell ref="I28:I29"/>
    <mergeCell ref="I26:I27"/>
    <mergeCell ref="I24:I25"/>
    <mergeCell ref="I20:I21"/>
    <mergeCell ref="J20:J21"/>
    <mergeCell ref="I18:I19"/>
    <mergeCell ref="J18:J19"/>
    <mergeCell ref="M20:R21"/>
    <mergeCell ref="M22:R23"/>
    <mergeCell ref="M18:R19"/>
    <mergeCell ref="M16:R17"/>
    <mergeCell ref="M12:R13"/>
    <mergeCell ref="M14:R15"/>
    <mergeCell ref="M36:R37"/>
    <mergeCell ref="M34:R35"/>
    <mergeCell ref="M32:R33"/>
    <mergeCell ref="M28:R29"/>
    <mergeCell ref="M30:R31"/>
    <mergeCell ref="M26:R27"/>
    <mergeCell ref="M24:R25"/>
    <mergeCell ref="B38:B39"/>
    <mergeCell ref="C38:C39"/>
    <mergeCell ref="D38:D39"/>
    <mergeCell ref="E38:E39"/>
    <mergeCell ref="I38:I39"/>
    <mergeCell ref="J38:J39"/>
    <mergeCell ref="M38:R39"/>
    <mergeCell ref="B36:B37"/>
    <mergeCell ref="C36:C37"/>
    <mergeCell ref="D36:D37"/>
    <mergeCell ref="E36:E37"/>
    <mergeCell ref="J36:J37"/>
    <mergeCell ref="B34:B35"/>
    <mergeCell ref="E34:E35"/>
    <mergeCell ref="J34:J35"/>
    <mergeCell ref="C30:C31"/>
    <mergeCell ref="D30:D31"/>
    <mergeCell ref="L30:L31"/>
    <mergeCell ref="L26:L27"/>
    <mergeCell ref="K28:K29"/>
    <mergeCell ref="L28:L29"/>
    <mergeCell ref="J26:J27"/>
    <mergeCell ref="J24:J25"/>
    <mergeCell ref="I22:I23"/>
    <mergeCell ref="J22:J23"/>
    <mergeCell ref="K22:K23"/>
    <mergeCell ref="L22:L23"/>
    <mergeCell ref="C22:C23"/>
    <mergeCell ref="D22:D23"/>
    <mergeCell ref="D26:D27"/>
    <mergeCell ref="E26:E27"/>
    <mergeCell ref="B24:B25"/>
    <mergeCell ref="C24:C25"/>
    <mergeCell ref="D24:D25"/>
    <mergeCell ref="E24:E25"/>
    <mergeCell ref="B22:B23"/>
    <mergeCell ref="E22:E23"/>
  </mergeCells>
  <conditionalFormatting sqref="B14:L21 D22:D25 L22:L31 M14 M18">
    <cfRule type="expression" dxfId="1" priority="1">
      <formula>OR($B14="MT")</formula>
    </cfRule>
  </conditionalFormatting>
  <conditionalFormatting sqref="B32:L39">
    <cfRule type="expression" dxfId="1" priority="2">
      <formula>OR($B32="MT")</formula>
    </cfRule>
  </conditionalFormatting>
  <conditionalFormatting sqref="B22:I23 B24:K31 K22:K23">
    <cfRule type="expression" dxfId="1" priority="3">
      <formula>OR($B22="MT")</formula>
    </cfRule>
  </conditionalFormatting>
  <conditionalFormatting sqref="F15:H15 F17:H17 F19:H19 F21:H21 F23:H23 F25:H25 F27:H27 F29:H29 F31:H31 F35:H35 F39:H39">
    <cfRule type="expression" dxfId="1" priority="4">
      <formula>OR($B14="MT")</formula>
    </cfRule>
  </conditionalFormatting>
  <conditionalFormatting sqref="F33:H33">
    <cfRule type="expression" dxfId="1" priority="5">
      <formula>OR($B32="MT")</formula>
    </cfRule>
  </conditionalFormatting>
  <conditionalFormatting sqref="F37:H37">
    <cfRule type="expression" dxfId="1" priority="6">
      <formula>OR($B36="MT")</formula>
    </cfRule>
  </conditionalFormatting>
  <conditionalFormatting sqref="J22:J25">
    <cfRule type="expression" dxfId="1" priority="7">
      <formula>OR($B22="MT")</formula>
    </cfRule>
  </conditionalFormatting>
  <conditionalFormatting sqref="K6">
    <cfRule type="containsText" dxfId="2" priority="8" operator="containsText" text="U-10/U-11">
      <formula>NOT(ISERROR(SEARCH(("U-10/U-11"),(K6))))</formula>
    </cfRule>
  </conditionalFormatting>
  <conditionalFormatting sqref="K6">
    <cfRule type="containsText" dxfId="3" priority="9" operator="containsText" text="U-12">
      <formula>NOT(ISERROR(SEARCH(("U-12"),(K6))))</formula>
    </cfRule>
  </conditionalFormatting>
  <conditionalFormatting sqref="K6">
    <cfRule type="containsText" dxfId="4" priority="10" operator="containsText" text="U-11">
      <formula>NOT(ISERROR(SEARCH(("U-11"),(K6))))</formula>
    </cfRule>
  </conditionalFormatting>
  <conditionalFormatting sqref="K6">
    <cfRule type="containsText" dxfId="5" priority="11" operator="containsText" text="U-10">
      <formula>NOT(ISERROR(SEARCH(("U-10"),(K6))))</formula>
    </cfRule>
  </conditionalFormatting>
  <conditionalFormatting sqref="K6">
    <cfRule type="containsText" dxfId="0" priority="12" operator="containsText" text="U-12">
      <formula>NOT(ISERROR(SEARCH(("U-12"),(K6))))</formula>
    </cfRule>
  </conditionalFormatting>
  <conditionalFormatting sqref="K6">
    <cfRule type="containsText" dxfId="6" priority="13" operator="containsText" text="U-10">
      <formula>NOT(ISERROR(SEARCH(("U-10"),(K6))))</formula>
    </cfRule>
  </conditionalFormatting>
  <conditionalFormatting sqref="K6">
    <cfRule type="containsText" dxfId="7" priority="14" operator="containsText" text="U-11">
      <formula>NOT(ISERROR(SEARCH(("U-11"),(K6))))</formula>
    </cfRule>
  </conditionalFormatting>
  <conditionalFormatting sqref="K6">
    <cfRule type="containsText" dxfId="0" priority="15" operator="containsText" text="U-10">
      <formula>NOT(ISERROR(SEARCH(("U-10"),(K6))))</formula>
    </cfRule>
  </conditionalFormatting>
  <conditionalFormatting sqref="M16">
    <cfRule type="expression" dxfId="1" priority="16">
      <formula>OR($B16="MT")</formula>
    </cfRule>
  </conditionalFormatting>
  <conditionalFormatting sqref="M20 M22">
    <cfRule type="expression" dxfId="1" priority="17">
      <formula>OR($B20="MT")</formula>
    </cfRule>
  </conditionalFormatting>
  <conditionalFormatting sqref="M24 M26 M28 M30 M34 M38">
    <cfRule type="expression" dxfId="1" priority="18">
      <formula>OR($B24="MT")</formula>
    </cfRule>
  </conditionalFormatting>
  <conditionalFormatting sqref="M32">
    <cfRule type="expression" dxfId="1" priority="19">
      <formula>OR($B32="MT")</formula>
    </cfRule>
  </conditionalFormatting>
  <conditionalFormatting sqref="M36">
    <cfRule type="expression" dxfId="1" priority="20">
      <formula>OR($B36="MT")</formula>
    </cfRule>
  </conditionalFormatting>
  <dataValidations>
    <dataValidation type="list" allowBlank="1" showErrorMessage="1" sqref="D6">
      <formula1>$Z$12:$Z$20</formula1>
    </dataValidation>
    <dataValidation type="list" allowBlank="1" showErrorMessage="1" sqref="K7">
      <formula1>$AE$12:$AE$21</formula1>
    </dataValidation>
    <dataValidation type="list" allowBlank="1" showErrorMessage="1" sqref="D7">
      <formula1>$AC$12:$AC$59</formula1>
    </dataValidation>
    <dataValidation type="list" allowBlank="1" showErrorMessage="1" sqref="K11">
      <formula1>$AF$12:$AF$13</formula1>
    </dataValidation>
    <dataValidation type="list" allowBlank="1" showErrorMessage="1" sqref="K6">
      <formula1>$AD$12:$AD$17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CCC"/>
    <pageSetUpPr/>
  </sheetPr>
  <sheetViews>
    <sheetView workbookViewId="0"/>
  </sheetViews>
  <sheetFormatPr customHeight="1" defaultColWidth="14.43" defaultRowHeight="15.0"/>
  <cols>
    <col customWidth="1" min="1" max="1" width="1.57"/>
    <col customWidth="1" min="2" max="3" width="6.57"/>
    <col customWidth="1" min="4" max="4" width="14.43"/>
    <col customWidth="1" min="5" max="5" width="5.57"/>
    <col customWidth="1" min="6" max="6" width="3.57"/>
    <col customWidth="1" min="7" max="7" width="2.57"/>
    <col customWidth="1" min="8" max="8" width="3.57"/>
    <col customWidth="1" min="9" max="9" width="5.57"/>
    <col customWidth="1" min="10" max="10" width="14.43"/>
    <col customWidth="1" min="11" max="13" width="10.57"/>
    <col customWidth="1" min="14" max="36" width="9.0"/>
  </cols>
  <sheetData>
    <row r="1" ht="6.0" customHeight="1">
      <c r="A1" s="192"/>
      <c r="B1" s="192"/>
      <c r="C1" s="192"/>
      <c r="D1" s="192"/>
      <c r="E1" s="192"/>
      <c r="F1" s="381"/>
      <c r="G1" s="381"/>
      <c r="H1" s="381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382"/>
      <c r="AH1" s="382"/>
      <c r="AI1" s="382"/>
      <c r="AJ1" s="382"/>
    </row>
    <row r="2" ht="19.5" customHeight="1">
      <c r="A2" s="192"/>
      <c r="B2" s="383" t="s">
        <v>120</v>
      </c>
      <c r="C2" s="263"/>
      <c r="D2" s="263"/>
      <c r="E2" s="263"/>
      <c r="F2" s="263"/>
      <c r="G2" s="263"/>
      <c r="H2" s="263"/>
      <c r="I2" s="263"/>
      <c r="J2" s="263"/>
      <c r="K2" s="263"/>
      <c r="L2" s="384"/>
      <c r="M2" s="385"/>
      <c r="N2" s="386" t="s">
        <v>77</v>
      </c>
      <c r="O2" s="386" t="s">
        <v>121</v>
      </c>
      <c r="P2" s="386" t="s">
        <v>122</v>
      </c>
      <c r="Q2" s="386" t="s">
        <v>123</v>
      </c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382"/>
      <c r="AH2" s="382"/>
      <c r="AI2" s="382"/>
      <c r="AJ2" s="382"/>
    </row>
    <row r="3" ht="19.5" customHeight="1">
      <c r="A3" s="192"/>
      <c r="B3" s="387"/>
      <c r="C3" s="388"/>
      <c r="D3" s="388"/>
      <c r="E3" s="388"/>
      <c r="F3" s="388"/>
      <c r="G3" s="388"/>
      <c r="H3" s="388"/>
      <c r="I3" s="388"/>
      <c r="J3" s="388"/>
      <c r="K3" s="388"/>
      <c r="L3" s="389"/>
      <c r="M3" s="385"/>
      <c r="N3" s="386" t="s">
        <v>124</v>
      </c>
      <c r="O3" s="390"/>
      <c r="P3" s="391"/>
      <c r="Q3" s="391"/>
      <c r="R3" s="392"/>
      <c r="S3" s="392"/>
      <c r="T3" s="392"/>
      <c r="U3" s="392"/>
      <c r="V3" s="392"/>
      <c r="W3" s="392"/>
      <c r="X3" s="392"/>
      <c r="Y3" s="192"/>
      <c r="Z3" s="192"/>
      <c r="AA3" s="192"/>
      <c r="AB3" s="192"/>
      <c r="AC3" s="192"/>
      <c r="AD3" s="192"/>
      <c r="AE3" s="192"/>
      <c r="AF3" s="192"/>
      <c r="AG3" s="382"/>
      <c r="AH3" s="382"/>
      <c r="AI3" s="382"/>
      <c r="AJ3" s="382"/>
    </row>
    <row r="4" ht="19.5" customHeight="1">
      <c r="A4" s="192"/>
      <c r="B4" s="393" t="s">
        <v>125</v>
      </c>
      <c r="M4" s="385"/>
      <c r="N4" s="386" t="s">
        <v>126</v>
      </c>
      <c r="O4" s="390"/>
      <c r="P4" s="391"/>
      <c r="Q4" s="391"/>
      <c r="R4" s="392"/>
      <c r="S4" s="392"/>
      <c r="T4" s="392"/>
      <c r="U4" s="394"/>
      <c r="V4" s="394"/>
      <c r="W4" s="392"/>
      <c r="X4" s="392"/>
      <c r="Y4" s="192"/>
      <c r="Z4" s="192"/>
      <c r="AA4" s="192"/>
      <c r="AB4" s="192"/>
      <c r="AC4" s="192"/>
      <c r="AD4" s="192"/>
      <c r="AE4" s="192"/>
      <c r="AF4" s="192"/>
      <c r="AG4" s="382"/>
      <c r="AH4" s="382"/>
      <c r="AI4" s="382"/>
      <c r="AJ4" s="382"/>
    </row>
    <row r="5" ht="19.5" customHeight="1">
      <c r="A5" s="19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385"/>
      <c r="N5" s="386" t="s">
        <v>127</v>
      </c>
      <c r="O5" s="390"/>
      <c r="P5" s="391"/>
      <c r="Q5" s="391"/>
      <c r="R5" s="392"/>
      <c r="S5" s="392"/>
      <c r="T5" s="392"/>
      <c r="U5" s="392"/>
      <c r="V5" s="392"/>
      <c r="W5" s="392"/>
      <c r="X5" s="392"/>
      <c r="Y5" s="192"/>
      <c r="Z5" s="192"/>
      <c r="AA5" s="192"/>
      <c r="AB5" s="192"/>
      <c r="AC5" s="192"/>
      <c r="AD5" s="192"/>
      <c r="AE5" s="192"/>
      <c r="AF5" s="192"/>
      <c r="AG5" s="382"/>
      <c r="AH5" s="382"/>
      <c r="AI5" s="382"/>
      <c r="AJ5" s="382"/>
    </row>
    <row r="6" ht="19.5" customHeight="1">
      <c r="A6" s="192"/>
      <c r="B6" s="395" t="s">
        <v>128</v>
      </c>
      <c r="C6" s="280"/>
      <c r="D6" s="396" t="s">
        <v>129</v>
      </c>
      <c r="E6" s="2"/>
      <c r="F6" s="2"/>
      <c r="G6" s="2"/>
      <c r="H6" s="2"/>
      <c r="I6" s="397"/>
      <c r="J6" s="398" t="s">
        <v>130</v>
      </c>
      <c r="K6" s="399" t="s">
        <v>131</v>
      </c>
      <c r="L6" s="280"/>
      <c r="M6" s="400"/>
      <c r="N6" s="386" t="s">
        <v>132</v>
      </c>
      <c r="O6" s="390"/>
      <c r="P6" s="391"/>
      <c r="Q6" s="391"/>
      <c r="R6" s="392"/>
      <c r="S6" s="392"/>
      <c r="T6" s="392"/>
      <c r="U6" s="392"/>
      <c r="V6" s="392"/>
      <c r="W6" s="392"/>
      <c r="X6" s="392"/>
      <c r="Y6" s="192"/>
      <c r="Z6" s="192"/>
      <c r="AA6" s="192"/>
      <c r="AB6" s="192"/>
      <c r="AC6" s="192"/>
      <c r="AD6" s="192"/>
      <c r="AE6" s="192"/>
      <c r="AF6" s="192"/>
      <c r="AG6" s="382"/>
      <c r="AH6" s="382"/>
      <c r="AI6" s="382"/>
      <c r="AJ6" s="382"/>
    </row>
    <row r="7" ht="19.5" customHeight="1">
      <c r="A7" s="192"/>
      <c r="B7" s="401" t="s">
        <v>133</v>
      </c>
      <c r="C7" s="402"/>
      <c r="D7" s="403" t="s">
        <v>186</v>
      </c>
      <c r="E7" s="303"/>
      <c r="F7" s="303"/>
      <c r="G7" s="303"/>
      <c r="H7" s="303"/>
      <c r="I7" s="404"/>
      <c r="J7" s="405" t="s">
        <v>135</v>
      </c>
      <c r="K7" s="406" t="s">
        <v>136</v>
      </c>
      <c r="L7" s="402"/>
      <c r="M7" s="400"/>
      <c r="N7" s="386" t="s">
        <v>137</v>
      </c>
      <c r="O7" s="390"/>
      <c r="P7" s="391"/>
      <c r="Q7" s="391"/>
      <c r="R7" s="392"/>
      <c r="S7" s="394"/>
      <c r="T7" s="392"/>
      <c r="U7" s="392"/>
      <c r="V7" s="394"/>
      <c r="W7" s="392"/>
      <c r="X7" s="392"/>
      <c r="Y7" s="192"/>
      <c r="Z7" s="192"/>
      <c r="AA7" s="192"/>
      <c r="AB7" s="192"/>
      <c r="AC7" s="192"/>
      <c r="AD7" s="192"/>
      <c r="AE7" s="192"/>
      <c r="AF7" s="192"/>
      <c r="AG7" s="382"/>
      <c r="AH7" s="382"/>
      <c r="AI7" s="382"/>
      <c r="AJ7" s="382"/>
    </row>
    <row r="8" ht="19.5" customHeight="1">
      <c r="A8" s="192"/>
      <c r="B8" s="401" t="s">
        <v>138</v>
      </c>
      <c r="C8" s="402"/>
      <c r="D8" s="407">
        <v>45915.0</v>
      </c>
      <c r="E8" s="303"/>
      <c r="F8" s="303"/>
      <c r="G8" s="303"/>
      <c r="H8" s="303"/>
      <c r="I8" s="404"/>
      <c r="J8" s="405" t="s">
        <v>139</v>
      </c>
      <c r="K8" s="408" t="s">
        <v>6</v>
      </c>
      <c r="L8" s="402"/>
      <c r="M8" s="409"/>
      <c r="N8" s="386" t="s">
        <v>140</v>
      </c>
      <c r="O8" s="390"/>
      <c r="P8" s="391"/>
      <c r="Q8" s="391"/>
      <c r="R8" s="392"/>
      <c r="S8" s="394"/>
      <c r="T8" s="392"/>
      <c r="U8" s="392"/>
      <c r="V8" s="394"/>
      <c r="W8" s="392"/>
      <c r="X8" s="392"/>
      <c r="Y8" s="192"/>
      <c r="Z8" s="192"/>
      <c r="AA8" s="192"/>
      <c r="AB8" s="192"/>
      <c r="AC8" s="192"/>
      <c r="AD8" s="192"/>
      <c r="AE8" s="192"/>
      <c r="AF8" s="192"/>
      <c r="AG8" s="382"/>
      <c r="AH8" s="382"/>
      <c r="AI8" s="382"/>
      <c r="AJ8" s="382"/>
    </row>
    <row r="9" ht="19.5" customHeight="1">
      <c r="A9" s="192"/>
      <c r="B9" s="410" t="s">
        <v>141</v>
      </c>
      <c r="C9" s="411"/>
      <c r="D9" s="412" t="s">
        <v>94</v>
      </c>
      <c r="E9" s="413"/>
      <c r="F9" s="413"/>
      <c r="G9" s="413"/>
      <c r="H9" s="413"/>
      <c r="I9" s="414"/>
      <c r="J9" s="415" t="s">
        <v>142</v>
      </c>
      <c r="K9" s="416"/>
      <c r="L9" s="411"/>
      <c r="M9" s="409"/>
      <c r="N9" s="386" t="s">
        <v>143</v>
      </c>
      <c r="O9" s="390"/>
      <c r="P9" s="391"/>
      <c r="Q9" s="391"/>
      <c r="R9" s="392"/>
      <c r="S9" s="392"/>
      <c r="T9" s="392"/>
      <c r="U9" s="392"/>
      <c r="V9" s="392"/>
      <c r="W9" s="392"/>
      <c r="X9" s="392"/>
      <c r="Y9" s="192"/>
      <c r="Z9" s="192"/>
      <c r="AA9" s="192"/>
      <c r="AB9" s="192"/>
      <c r="AC9" s="192"/>
      <c r="AD9" s="192"/>
      <c r="AE9" s="192"/>
      <c r="AF9" s="192"/>
      <c r="AG9" s="382"/>
      <c r="AH9" s="382"/>
      <c r="AI9" s="382"/>
      <c r="AJ9" s="382"/>
    </row>
    <row r="10" ht="19.5" customHeight="1">
      <c r="A10" s="192"/>
      <c r="B10" s="192"/>
      <c r="C10" s="192"/>
      <c r="D10" s="192"/>
      <c r="E10" s="192"/>
      <c r="F10" s="381"/>
      <c r="G10" s="381"/>
      <c r="H10" s="381"/>
      <c r="I10" s="192"/>
      <c r="J10" s="192"/>
      <c r="K10" s="192"/>
      <c r="L10" s="192"/>
      <c r="M10" s="192"/>
      <c r="N10" s="417"/>
      <c r="O10" s="418"/>
      <c r="P10" s="419"/>
      <c r="Q10" s="419"/>
      <c r="R10" s="392"/>
      <c r="S10" s="392"/>
      <c r="T10" s="392"/>
      <c r="U10" s="392"/>
      <c r="V10" s="392"/>
      <c r="W10" s="392"/>
      <c r="X10" s="392"/>
      <c r="Y10" s="192"/>
      <c r="Z10" s="192"/>
      <c r="AA10" s="192"/>
      <c r="AB10" s="192"/>
      <c r="AC10" s="192"/>
      <c r="AD10" s="192"/>
      <c r="AE10" s="192"/>
      <c r="AF10" s="192"/>
      <c r="AG10" s="382"/>
      <c r="AH10" s="382"/>
      <c r="AI10" s="382"/>
      <c r="AJ10" s="382"/>
    </row>
    <row r="11" ht="19.5" customHeight="1">
      <c r="A11" s="192"/>
      <c r="B11" s="420" t="s">
        <v>144</v>
      </c>
      <c r="C11" s="421"/>
      <c r="D11" s="192" t="s">
        <v>145</v>
      </c>
      <c r="E11" s="192"/>
      <c r="F11" s="381"/>
      <c r="G11" s="381"/>
      <c r="H11" s="381"/>
      <c r="I11" s="192"/>
      <c r="J11" s="422" t="s">
        <v>146</v>
      </c>
      <c r="K11" s="423"/>
      <c r="L11" s="22"/>
      <c r="M11" s="420" t="s">
        <v>147</v>
      </c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382"/>
      <c r="AH11" s="382"/>
      <c r="AI11" s="382"/>
      <c r="AJ11" s="382"/>
    </row>
    <row r="12" ht="19.5" customHeight="1">
      <c r="A12" s="192"/>
      <c r="B12" s="424" t="s">
        <v>148</v>
      </c>
      <c r="C12" s="425" t="s">
        <v>149</v>
      </c>
      <c r="D12" s="426" t="s">
        <v>121</v>
      </c>
      <c r="E12" s="427" t="s">
        <v>56</v>
      </c>
      <c r="F12" s="428" t="s">
        <v>150</v>
      </c>
      <c r="G12" s="198"/>
      <c r="H12" s="201"/>
      <c r="I12" s="429" t="s">
        <v>56</v>
      </c>
      <c r="J12" s="430" t="s">
        <v>121</v>
      </c>
      <c r="K12" s="431" t="s">
        <v>81</v>
      </c>
      <c r="L12" s="432" t="s">
        <v>151</v>
      </c>
      <c r="M12" s="433" t="s">
        <v>152</v>
      </c>
      <c r="N12" s="198"/>
      <c r="O12" s="198"/>
      <c r="P12" s="198"/>
      <c r="Q12" s="198"/>
      <c r="R12" s="199"/>
      <c r="S12" s="434" t="s">
        <v>153</v>
      </c>
      <c r="T12" s="192"/>
      <c r="U12" s="192"/>
      <c r="V12" s="192"/>
      <c r="W12" s="192"/>
      <c r="X12" s="192"/>
      <c r="Y12" s="192"/>
      <c r="Z12" s="193" t="s">
        <v>154</v>
      </c>
      <c r="AA12" s="193"/>
      <c r="AB12" s="193"/>
      <c r="AC12" s="193" t="s">
        <v>134</v>
      </c>
      <c r="AD12" s="193" t="s">
        <v>155</v>
      </c>
      <c r="AE12" s="193" t="s">
        <v>156</v>
      </c>
      <c r="AF12" s="193" t="s">
        <v>157</v>
      </c>
      <c r="AG12" s="435"/>
      <c r="AH12" s="382"/>
      <c r="AI12" s="382"/>
      <c r="AJ12" s="382"/>
    </row>
    <row r="13" ht="19.5" customHeight="1">
      <c r="A13" s="192"/>
      <c r="B13" s="436"/>
      <c r="C13" s="436"/>
      <c r="D13" s="21"/>
      <c r="E13" s="437"/>
      <c r="F13" s="211"/>
      <c r="G13" s="22"/>
      <c r="H13" s="210"/>
      <c r="I13" s="438"/>
      <c r="J13" s="208"/>
      <c r="K13" s="100"/>
      <c r="L13" s="27"/>
      <c r="M13" s="21"/>
      <c r="N13" s="22"/>
      <c r="O13" s="22"/>
      <c r="P13" s="22"/>
      <c r="Q13" s="22"/>
      <c r="R13" s="208"/>
      <c r="S13" s="434" t="s">
        <v>158</v>
      </c>
      <c r="T13" s="192"/>
      <c r="U13" s="192"/>
      <c r="V13" s="192"/>
      <c r="W13" s="192"/>
      <c r="X13" s="192"/>
      <c r="Y13" s="192"/>
      <c r="Z13" s="193" t="s">
        <v>129</v>
      </c>
      <c r="AA13" s="193"/>
      <c r="AB13" s="193"/>
      <c r="AC13" s="193" t="s">
        <v>159</v>
      </c>
      <c r="AD13" s="193" t="s">
        <v>160</v>
      </c>
      <c r="AE13" s="193" t="s">
        <v>136</v>
      </c>
      <c r="AF13" s="193" t="s">
        <v>161</v>
      </c>
      <c r="AG13" s="435"/>
      <c r="AH13" s="382"/>
      <c r="AI13" s="382"/>
      <c r="AJ13" s="382"/>
    </row>
    <row r="14" ht="19.5" customHeight="1">
      <c r="A14" s="382"/>
      <c r="B14" s="461">
        <v>1.0</v>
      </c>
      <c r="C14" s="462">
        <v>0.3541666666666667</v>
      </c>
      <c r="D14" s="476" t="s">
        <v>2</v>
      </c>
      <c r="E14" s="464"/>
      <c r="F14" s="465"/>
      <c r="G14" s="466" t="s">
        <v>82</v>
      </c>
      <c r="H14" s="467"/>
      <c r="I14" s="468"/>
      <c r="J14" s="469" t="s">
        <v>5</v>
      </c>
      <c r="K14" s="470" t="s">
        <v>6</v>
      </c>
      <c r="L14" s="471" t="s">
        <v>6</v>
      </c>
      <c r="M14" s="472"/>
      <c r="N14" s="240"/>
      <c r="O14" s="240"/>
      <c r="P14" s="240"/>
      <c r="Q14" s="240"/>
      <c r="R14" s="241"/>
      <c r="S14" s="192"/>
      <c r="T14" s="192"/>
      <c r="U14" s="192"/>
      <c r="V14" s="192"/>
      <c r="W14" s="192"/>
      <c r="X14" s="192"/>
      <c r="Y14" s="192"/>
      <c r="Z14" s="193" t="s">
        <v>169</v>
      </c>
      <c r="AA14" s="193"/>
      <c r="AB14" s="193"/>
      <c r="AC14" s="193" t="s">
        <v>170</v>
      </c>
      <c r="AD14" s="192"/>
      <c r="AE14" s="193" t="s">
        <v>171</v>
      </c>
      <c r="AF14" s="193"/>
      <c r="AG14" s="435"/>
      <c r="AH14" s="382"/>
      <c r="AI14" s="382"/>
      <c r="AJ14" s="382"/>
    </row>
    <row r="15" ht="19.5" customHeight="1">
      <c r="A15" s="382"/>
      <c r="B15" s="452"/>
      <c r="C15" s="452"/>
      <c r="D15" s="535"/>
      <c r="E15" s="536"/>
      <c r="F15" s="455"/>
      <c r="G15" s="456" t="s">
        <v>82</v>
      </c>
      <c r="H15" s="457"/>
      <c r="I15" s="537"/>
      <c r="J15" s="271"/>
      <c r="K15" s="41"/>
      <c r="L15" s="157"/>
      <c r="M15" s="139"/>
      <c r="R15" s="271"/>
      <c r="S15" s="192"/>
      <c r="T15" s="192"/>
      <c r="U15" s="192"/>
      <c r="V15" s="192"/>
      <c r="W15" s="192"/>
      <c r="X15" s="192"/>
      <c r="Y15" s="192"/>
      <c r="Z15" s="193" t="s">
        <v>172</v>
      </c>
      <c r="AA15" s="193"/>
      <c r="AB15" s="193"/>
      <c r="AC15" s="193" t="s">
        <v>173</v>
      </c>
      <c r="AD15" s="193"/>
      <c r="AE15" s="193" t="s">
        <v>174</v>
      </c>
      <c r="AF15" s="193"/>
      <c r="AG15" s="435"/>
      <c r="AH15" s="382"/>
      <c r="AI15" s="382"/>
      <c r="AJ15" s="382"/>
    </row>
    <row r="16" ht="19.5" customHeight="1">
      <c r="A16" s="192"/>
      <c r="B16" s="461">
        <v>2.0</v>
      </c>
      <c r="C16" s="538" t="s">
        <v>224</v>
      </c>
      <c r="D16" s="476" t="s">
        <v>6</v>
      </c>
      <c r="E16" s="464"/>
      <c r="F16" s="465"/>
      <c r="G16" s="466" t="s">
        <v>82</v>
      </c>
      <c r="H16" s="467"/>
      <c r="I16" s="468"/>
      <c r="J16" s="469" t="s">
        <v>8</v>
      </c>
      <c r="K16" s="470" t="s">
        <v>2</v>
      </c>
      <c r="L16" s="471" t="s">
        <v>2</v>
      </c>
      <c r="M16" s="472"/>
      <c r="N16" s="240"/>
      <c r="O16" s="240"/>
      <c r="P16" s="240"/>
      <c r="Q16" s="240"/>
      <c r="R16" s="241"/>
      <c r="S16" s="192"/>
      <c r="T16" s="192"/>
      <c r="U16" s="192"/>
      <c r="V16" s="192"/>
      <c r="W16" s="192"/>
      <c r="X16" s="192"/>
      <c r="Y16" s="192"/>
      <c r="Z16" s="193" t="s">
        <v>162</v>
      </c>
      <c r="AA16" s="193"/>
      <c r="AB16" s="193"/>
      <c r="AC16" s="193" t="s">
        <v>163</v>
      </c>
      <c r="AD16" s="193" t="s">
        <v>131</v>
      </c>
      <c r="AE16" s="193" t="s">
        <v>164</v>
      </c>
      <c r="AF16" s="193"/>
      <c r="AG16" s="435"/>
      <c r="AH16" s="382"/>
      <c r="AI16" s="382"/>
      <c r="AJ16" s="382"/>
    </row>
    <row r="17" ht="19.5" customHeight="1">
      <c r="A17" s="382"/>
      <c r="B17" s="451"/>
      <c r="C17" s="451"/>
      <c r="D17" s="453"/>
      <c r="E17" s="454"/>
      <c r="F17" s="473"/>
      <c r="G17" s="474" t="s">
        <v>82</v>
      </c>
      <c r="H17" s="475"/>
      <c r="I17" s="458"/>
      <c r="J17" s="228"/>
      <c r="K17" s="459"/>
      <c r="L17" s="460"/>
      <c r="M17" s="226"/>
      <c r="N17" s="227"/>
      <c r="O17" s="227"/>
      <c r="P17" s="227"/>
      <c r="Q17" s="227"/>
      <c r="R17" s="228"/>
      <c r="S17" s="434" t="s">
        <v>165</v>
      </c>
      <c r="T17" s="192"/>
      <c r="U17" s="192"/>
      <c r="V17" s="192"/>
      <c r="W17" s="192"/>
      <c r="X17" s="192"/>
      <c r="Y17" s="192"/>
      <c r="Z17" s="193" t="s">
        <v>166</v>
      </c>
      <c r="AA17" s="193"/>
      <c r="AB17" s="193"/>
      <c r="AC17" s="193" t="s">
        <v>167</v>
      </c>
      <c r="AD17" s="193"/>
      <c r="AE17" s="193" t="s">
        <v>168</v>
      </c>
      <c r="AF17" s="193"/>
      <c r="AG17" s="435"/>
      <c r="AH17" s="382"/>
      <c r="AI17" s="382"/>
      <c r="AJ17" s="382"/>
    </row>
    <row r="18" ht="19.5" customHeight="1">
      <c r="A18" s="382"/>
      <c r="B18" s="461">
        <v>3.0</v>
      </c>
      <c r="C18" s="462">
        <v>0.4305555555555556</v>
      </c>
      <c r="D18" s="476" t="s">
        <v>6</v>
      </c>
      <c r="E18" s="464"/>
      <c r="F18" s="465"/>
      <c r="G18" s="466"/>
      <c r="H18" s="467"/>
      <c r="I18" s="468"/>
      <c r="J18" s="476" t="s">
        <v>5</v>
      </c>
      <c r="K18" s="470" t="s">
        <v>8</v>
      </c>
      <c r="L18" s="471" t="s">
        <v>8</v>
      </c>
      <c r="M18" s="480"/>
      <c r="N18" s="240"/>
      <c r="O18" s="240"/>
      <c r="P18" s="240"/>
      <c r="Q18" s="240"/>
      <c r="R18" s="241"/>
      <c r="S18" s="192"/>
      <c r="T18" s="192"/>
      <c r="U18" s="192"/>
      <c r="V18" s="192"/>
      <c r="W18" s="192"/>
      <c r="X18" s="192"/>
      <c r="Y18" s="192"/>
      <c r="Z18" s="193" t="s">
        <v>181</v>
      </c>
      <c r="AA18" s="193"/>
      <c r="AB18" s="193"/>
      <c r="AC18" s="193" t="s">
        <v>182</v>
      </c>
      <c r="AD18" s="193"/>
      <c r="AE18" s="193" t="s">
        <v>183</v>
      </c>
      <c r="AF18" s="481"/>
      <c r="AG18" s="435"/>
      <c r="AH18" s="435"/>
      <c r="AI18" s="382"/>
      <c r="AJ18" s="382"/>
    </row>
    <row r="19" ht="19.5" customHeight="1">
      <c r="A19" s="382"/>
      <c r="B19" s="451"/>
      <c r="C19" s="451"/>
      <c r="D19" s="453"/>
      <c r="E19" s="454"/>
      <c r="F19" s="473"/>
      <c r="G19" s="474"/>
      <c r="H19" s="475"/>
      <c r="I19" s="458"/>
      <c r="J19" s="453"/>
      <c r="K19" s="459"/>
      <c r="L19" s="460"/>
      <c r="M19" s="226"/>
      <c r="N19" s="227"/>
      <c r="O19" s="227"/>
      <c r="P19" s="227"/>
      <c r="Q19" s="227"/>
      <c r="R19" s="228"/>
      <c r="S19" s="192"/>
      <c r="T19" s="192"/>
      <c r="U19" s="192"/>
      <c r="V19" s="192"/>
      <c r="W19" s="192"/>
      <c r="X19" s="192"/>
      <c r="Y19" s="192"/>
      <c r="Z19" s="193"/>
      <c r="AA19" s="193"/>
      <c r="AB19" s="193"/>
      <c r="AC19" s="193" t="s">
        <v>184</v>
      </c>
      <c r="AD19" s="193"/>
      <c r="AE19" s="193"/>
      <c r="AF19" s="481"/>
      <c r="AG19" s="435"/>
      <c r="AH19" s="435"/>
      <c r="AI19" s="382"/>
      <c r="AJ19" s="382"/>
    </row>
    <row r="20" ht="19.5" customHeight="1">
      <c r="A20" s="382"/>
      <c r="B20" s="439">
        <v>4.0</v>
      </c>
      <c r="C20" s="462">
        <v>0.46527777777777773</v>
      </c>
      <c r="D20" s="476" t="s">
        <v>2</v>
      </c>
      <c r="E20" s="464"/>
      <c r="F20" s="443"/>
      <c r="G20" s="444" t="s">
        <v>82</v>
      </c>
      <c r="H20" s="445"/>
      <c r="I20" s="446"/>
      <c r="J20" s="447" t="s">
        <v>8</v>
      </c>
      <c r="K20" s="448" t="s">
        <v>5</v>
      </c>
      <c r="L20" s="449" t="s">
        <v>5</v>
      </c>
      <c r="M20" s="477"/>
      <c r="R20" s="271"/>
      <c r="S20" s="192"/>
      <c r="T20" s="192"/>
      <c r="U20" s="192"/>
      <c r="V20" s="192"/>
      <c r="W20" s="192"/>
      <c r="X20" s="192"/>
      <c r="Y20" s="192"/>
      <c r="Z20" s="193" t="s">
        <v>175</v>
      </c>
      <c r="AA20" s="193"/>
      <c r="AB20" s="193"/>
      <c r="AC20" s="193" t="s">
        <v>176</v>
      </c>
      <c r="AD20" s="193"/>
      <c r="AE20" s="193" t="s">
        <v>177</v>
      </c>
      <c r="AF20" s="193"/>
      <c r="AG20" s="435"/>
      <c r="AH20" s="382"/>
      <c r="AI20" s="382"/>
      <c r="AJ20" s="382"/>
    </row>
    <row r="21" ht="19.5" customHeight="1">
      <c r="A21" s="382"/>
      <c r="B21" s="451"/>
      <c r="C21" s="451"/>
      <c r="D21" s="453"/>
      <c r="E21" s="454"/>
      <c r="F21" s="473"/>
      <c r="G21" s="474" t="s">
        <v>82</v>
      </c>
      <c r="H21" s="475"/>
      <c r="I21" s="458"/>
      <c r="J21" s="228"/>
      <c r="K21" s="459"/>
      <c r="L21" s="460"/>
      <c r="M21" s="226"/>
      <c r="N21" s="227"/>
      <c r="O21" s="227"/>
      <c r="P21" s="227"/>
      <c r="Q21" s="227"/>
      <c r="R21" s="228"/>
      <c r="S21" s="192"/>
      <c r="T21" s="192"/>
      <c r="U21" s="192"/>
      <c r="V21" s="192"/>
      <c r="W21" s="192"/>
      <c r="X21" s="192"/>
      <c r="Y21" s="192"/>
      <c r="Z21" s="193" t="s">
        <v>178</v>
      </c>
      <c r="AA21" s="193"/>
      <c r="AB21" s="193"/>
      <c r="AC21" s="193" t="s">
        <v>179</v>
      </c>
      <c r="AD21" s="193"/>
      <c r="AE21" s="193" t="s">
        <v>180</v>
      </c>
      <c r="AF21" s="193"/>
      <c r="AG21" s="435"/>
      <c r="AH21" s="382"/>
      <c r="AI21" s="382"/>
      <c r="AJ21" s="382"/>
    </row>
    <row r="22" ht="19.5" customHeight="1">
      <c r="A22" s="382"/>
      <c r="B22" s="439"/>
      <c r="C22" s="478"/>
      <c r="D22" s="476"/>
      <c r="E22" s="479"/>
      <c r="F22" s="443"/>
      <c r="G22" s="444"/>
      <c r="H22" s="445"/>
      <c r="I22" s="446"/>
      <c r="J22" s="469"/>
      <c r="K22" s="482"/>
      <c r="L22" s="449"/>
      <c r="M22" s="480"/>
      <c r="N22" s="240"/>
      <c r="O22" s="240"/>
      <c r="P22" s="240"/>
      <c r="Q22" s="240"/>
      <c r="R22" s="241"/>
      <c r="S22" s="192"/>
      <c r="T22" s="192"/>
      <c r="U22" s="192"/>
      <c r="V22" s="192"/>
      <c r="W22" s="192"/>
      <c r="X22" s="192"/>
      <c r="Y22" s="192"/>
      <c r="Z22" s="193"/>
      <c r="AA22" s="193"/>
      <c r="AB22" s="193"/>
      <c r="AC22" s="193" t="s">
        <v>185</v>
      </c>
      <c r="AD22" s="193"/>
      <c r="AE22" s="193"/>
      <c r="AF22" s="481"/>
      <c r="AG22" s="435"/>
      <c r="AH22" s="435"/>
      <c r="AI22" s="382"/>
      <c r="AJ22" s="382"/>
    </row>
    <row r="23" ht="19.5" customHeight="1">
      <c r="A23" s="382"/>
      <c r="B23" s="451"/>
      <c r="C23" s="451"/>
      <c r="D23" s="453"/>
      <c r="E23" s="454"/>
      <c r="F23" s="473"/>
      <c r="G23" s="474"/>
      <c r="H23" s="475"/>
      <c r="I23" s="458"/>
      <c r="J23" s="228"/>
      <c r="K23" s="459"/>
      <c r="L23" s="460"/>
      <c r="M23" s="226"/>
      <c r="N23" s="227"/>
      <c r="O23" s="227"/>
      <c r="P23" s="227"/>
      <c r="Q23" s="227"/>
      <c r="R23" s="228"/>
      <c r="S23" s="192"/>
      <c r="T23" s="192"/>
      <c r="U23" s="192"/>
      <c r="V23" s="192"/>
      <c r="W23" s="192"/>
      <c r="X23" s="192"/>
      <c r="Y23" s="192"/>
      <c r="Z23" s="193"/>
      <c r="AA23" s="193"/>
      <c r="AB23" s="193"/>
      <c r="AC23" s="193" t="s">
        <v>186</v>
      </c>
      <c r="AD23" s="193"/>
      <c r="AE23" s="193"/>
      <c r="AF23" s="481"/>
      <c r="AG23" s="435"/>
      <c r="AH23" s="435"/>
      <c r="AI23" s="382"/>
      <c r="AJ23" s="382"/>
    </row>
    <row r="24" ht="19.5" customHeight="1">
      <c r="A24" s="382"/>
      <c r="B24" s="439"/>
      <c r="C24" s="440"/>
      <c r="D24" s="267"/>
      <c r="E24" s="479"/>
      <c r="F24" s="443"/>
      <c r="G24" s="444"/>
      <c r="H24" s="445"/>
      <c r="I24" s="446"/>
      <c r="J24" s="447"/>
      <c r="K24" s="482"/>
      <c r="L24" s="449"/>
      <c r="M24" s="472"/>
      <c r="N24" s="240"/>
      <c r="O24" s="240"/>
      <c r="P24" s="240"/>
      <c r="Q24" s="240"/>
      <c r="R24" s="241"/>
      <c r="S24" s="192"/>
      <c r="T24" s="192"/>
      <c r="U24" s="192"/>
      <c r="V24" s="192"/>
      <c r="W24" s="192"/>
      <c r="X24" s="192"/>
      <c r="Y24" s="192"/>
      <c r="Z24" s="193"/>
      <c r="AA24" s="193"/>
      <c r="AB24" s="193"/>
      <c r="AC24" s="193" t="s">
        <v>187</v>
      </c>
      <c r="AD24" s="193"/>
      <c r="AE24" s="193"/>
      <c r="AF24" s="481"/>
      <c r="AG24" s="435"/>
      <c r="AH24" s="435"/>
      <c r="AI24" s="382"/>
      <c r="AJ24" s="382"/>
    </row>
    <row r="25" ht="19.5" customHeight="1">
      <c r="A25" s="382"/>
      <c r="B25" s="451"/>
      <c r="C25" s="451"/>
      <c r="D25" s="226"/>
      <c r="E25" s="454"/>
      <c r="F25" s="473"/>
      <c r="G25" s="474"/>
      <c r="H25" s="475"/>
      <c r="I25" s="458"/>
      <c r="J25" s="228"/>
      <c r="K25" s="459"/>
      <c r="L25" s="460"/>
      <c r="M25" s="226"/>
      <c r="N25" s="227"/>
      <c r="O25" s="227"/>
      <c r="P25" s="227"/>
      <c r="Q25" s="227"/>
      <c r="R25" s="228"/>
      <c r="S25" s="192"/>
      <c r="T25" s="192"/>
      <c r="U25" s="192"/>
      <c r="V25" s="192"/>
      <c r="W25" s="192"/>
      <c r="X25" s="192"/>
      <c r="Y25" s="192"/>
      <c r="Z25" s="193"/>
      <c r="AA25" s="193"/>
      <c r="AB25" s="193"/>
      <c r="AC25" s="193" t="s">
        <v>188</v>
      </c>
      <c r="AD25" s="193"/>
      <c r="AE25" s="193"/>
      <c r="AF25" s="481"/>
      <c r="AG25" s="435"/>
      <c r="AH25" s="435"/>
      <c r="AI25" s="382"/>
      <c r="AJ25" s="382"/>
    </row>
    <row r="26" ht="19.5" customHeight="1">
      <c r="A26" s="382"/>
      <c r="B26" s="439"/>
      <c r="C26" s="440"/>
      <c r="D26" s="267"/>
      <c r="E26" s="479"/>
      <c r="F26" s="443"/>
      <c r="G26" s="444"/>
      <c r="H26" s="445"/>
      <c r="I26" s="446"/>
      <c r="J26" s="447"/>
      <c r="K26" s="482"/>
      <c r="L26" s="449"/>
      <c r="M26" s="472"/>
      <c r="N26" s="240"/>
      <c r="O26" s="240"/>
      <c r="P26" s="240"/>
      <c r="Q26" s="240"/>
      <c r="R26" s="241"/>
      <c r="S26" s="192"/>
      <c r="T26" s="192"/>
      <c r="U26" s="192"/>
      <c r="V26" s="192"/>
      <c r="W26" s="192"/>
      <c r="X26" s="192"/>
      <c r="Y26" s="192"/>
      <c r="Z26" s="193"/>
      <c r="AA26" s="193"/>
      <c r="AB26" s="193"/>
      <c r="AC26" s="193" t="s">
        <v>189</v>
      </c>
      <c r="AD26" s="193"/>
      <c r="AE26" s="193"/>
      <c r="AF26" s="481"/>
      <c r="AG26" s="435"/>
      <c r="AH26" s="435"/>
      <c r="AI26" s="382"/>
      <c r="AJ26" s="382"/>
    </row>
    <row r="27" ht="19.5" customHeight="1">
      <c r="A27" s="382"/>
      <c r="B27" s="451"/>
      <c r="C27" s="451"/>
      <c r="D27" s="226"/>
      <c r="E27" s="454"/>
      <c r="F27" s="473"/>
      <c r="G27" s="474"/>
      <c r="H27" s="475"/>
      <c r="I27" s="458"/>
      <c r="J27" s="228"/>
      <c r="K27" s="459"/>
      <c r="L27" s="460"/>
      <c r="M27" s="226"/>
      <c r="N27" s="227"/>
      <c r="O27" s="227"/>
      <c r="P27" s="227"/>
      <c r="Q27" s="227"/>
      <c r="R27" s="228"/>
      <c r="S27" s="192"/>
      <c r="T27" s="192"/>
      <c r="U27" s="192"/>
      <c r="V27" s="192"/>
      <c r="W27" s="192"/>
      <c r="X27" s="192"/>
      <c r="Y27" s="192"/>
      <c r="Z27" s="193"/>
      <c r="AA27" s="193"/>
      <c r="AB27" s="193"/>
      <c r="AC27" s="193" t="s">
        <v>190</v>
      </c>
      <c r="AD27" s="193"/>
      <c r="AE27" s="193"/>
      <c r="AF27" s="481"/>
      <c r="AG27" s="435"/>
      <c r="AH27" s="435"/>
      <c r="AI27" s="382"/>
      <c r="AJ27" s="382"/>
    </row>
    <row r="28" ht="19.5" customHeight="1">
      <c r="A28" s="382"/>
      <c r="B28" s="439"/>
      <c r="C28" s="440"/>
      <c r="D28" s="267"/>
      <c r="E28" s="479" t="str">
        <f>IF((F28=""),"",SUM(F28:F29))</f>
        <v/>
      </c>
      <c r="F28" s="443"/>
      <c r="G28" s="444" t="s">
        <v>82</v>
      </c>
      <c r="H28" s="445"/>
      <c r="I28" s="446" t="str">
        <f>IF((H28=""),"",SUM(H28:H29))</f>
        <v/>
      </c>
      <c r="J28" s="447"/>
      <c r="K28" s="482"/>
      <c r="L28" s="449"/>
      <c r="M28" s="472"/>
      <c r="N28" s="240"/>
      <c r="O28" s="240"/>
      <c r="P28" s="240"/>
      <c r="Q28" s="240"/>
      <c r="R28" s="241"/>
      <c r="S28" s="192"/>
      <c r="T28" s="192"/>
      <c r="U28" s="192"/>
      <c r="V28" s="192"/>
      <c r="W28" s="192"/>
      <c r="X28" s="192"/>
      <c r="Y28" s="192"/>
      <c r="Z28" s="193"/>
      <c r="AA28" s="193"/>
      <c r="AB28" s="193"/>
      <c r="AC28" s="193" t="s">
        <v>191</v>
      </c>
      <c r="AD28" s="193"/>
      <c r="AE28" s="193"/>
      <c r="AF28" s="481"/>
      <c r="AG28" s="435"/>
      <c r="AH28" s="435"/>
      <c r="AI28" s="382"/>
      <c r="AJ28" s="382"/>
    </row>
    <row r="29" ht="19.5" customHeight="1">
      <c r="A29" s="382"/>
      <c r="B29" s="451"/>
      <c r="C29" s="451"/>
      <c r="D29" s="226"/>
      <c r="E29" s="454"/>
      <c r="F29" s="473"/>
      <c r="G29" s="474" t="s">
        <v>82</v>
      </c>
      <c r="H29" s="475"/>
      <c r="I29" s="458"/>
      <c r="J29" s="228"/>
      <c r="K29" s="459"/>
      <c r="L29" s="460"/>
      <c r="M29" s="226"/>
      <c r="N29" s="227"/>
      <c r="O29" s="227"/>
      <c r="P29" s="227"/>
      <c r="Q29" s="227"/>
      <c r="R29" s="228"/>
      <c r="S29" s="192"/>
      <c r="T29" s="192"/>
      <c r="U29" s="192"/>
      <c r="V29" s="192"/>
      <c r="W29" s="192"/>
      <c r="X29" s="192"/>
      <c r="Y29" s="192"/>
      <c r="Z29" s="193"/>
      <c r="AA29" s="193"/>
      <c r="AB29" s="193"/>
      <c r="AC29" s="193" t="s">
        <v>192</v>
      </c>
      <c r="AD29" s="193"/>
      <c r="AE29" s="193"/>
      <c r="AF29" s="481"/>
      <c r="AG29" s="435"/>
      <c r="AH29" s="435"/>
      <c r="AI29" s="382"/>
      <c r="AJ29" s="382"/>
    </row>
    <row r="30" ht="19.5" customHeight="1">
      <c r="A30" s="382"/>
      <c r="B30" s="439"/>
      <c r="C30" s="440"/>
      <c r="D30" s="267"/>
      <c r="E30" s="479" t="str">
        <f>IF((F30=""),"",SUM(F30:F31))</f>
        <v/>
      </c>
      <c r="F30" s="443"/>
      <c r="G30" s="444" t="s">
        <v>82</v>
      </c>
      <c r="H30" s="445"/>
      <c r="I30" s="446" t="str">
        <f>IF((H30=""),"",SUM(H30:H31))</f>
        <v/>
      </c>
      <c r="J30" s="447"/>
      <c r="K30" s="482"/>
      <c r="L30" s="449"/>
      <c r="M30" s="472"/>
      <c r="N30" s="240"/>
      <c r="O30" s="240"/>
      <c r="P30" s="240"/>
      <c r="Q30" s="240"/>
      <c r="R30" s="241"/>
      <c r="S30" s="192"/>
      <c r="T30" s="192"/>
      <c r="U30" s="192"/>
      <c r="V30" s="192"/>
      <c r="W30" s="192"/>
      <c r="X30" s="192"/>
      <c r="Y30" s="192"/>
      <c r="Z30" s="193"/>
      <c r="AA30" s="193"/>
      <c r="AB30" s="193"/>
      <c r="AC30" s="193" t="s">
        <v>193</v>
      </c>
      <c r="AD30" s="193"/>
      <c r="AE30" s="193"/>
      <c r="AF30" s="481"/>
      <c r="AG30" s="435"/>
      <c r="AH30" s="435"/>
      <c r="AI30" s="382"/>
      <c r="AJ30" s="382"/>
    </row>
    <row r="31" ht="19.5" customHeight="1">
      <c r="A31" s="382"/>
      <c r="B31" s="451"/>
      <c r="C31" s="451"/>
      <c r="D31" s="226"/>
      <c r="E31" s="454"/>
      <c r="F31" s="473"/>
      <c r="G31" s="474" t="s">
        <v>82</v>
      </c>
      <c r="H31" s="475"/>
      <c r="I31" s="458"/>
      <c r="J31" s="228"/>
      <c r="K31" s="459"/>
      <c r="L31" s="460"/>
      <c r="M31" s="226"/>
      <c r="N31" s="227"/>
      <c r="O31" s="227"/>
      <c r="P31" s="227"/>
      <c r="Q31" s="227"/>
      <c r="R31" s="228"/>
      <c r="S31" s="192"/>
      <c r="T31" s="192"/>
      <c r="U31" s="192"/>
      <c r="V31" s="192"/>
      <c r="W31" s="192"/>
      <c r="X31" s="192"/>
      <c r="Y31" s="192"/>
      <c r="Z31" s="193"/>
      <c r="AA31" s="193"/>
      <c r="AB31" s="193"/>
      <c r="AC31" s="193" t="s">
        <v>194</v>
      </c>
      <c r="AD31" s="193"/>
      <c r="AE31" s="193"/>
      <c r="AF31" s="481"/>
      <c r="AG31" s="435"/>
      <c r="AH31" s="435"/>
      <c r="AI31" s="382"/>
      <c r="AJ31" s="382"/>
    </row>
    <row r="32" ht="19.5" customHeight="1">
      <c r="A32" s="192"/>
      <c r="B32" s="439"/>
      <c r="C32" s="440"/>
      <c r="D32" s="267"/>
      <c r="E32" s="479" t="str">
        <f>IF((F32=""),"",SUM(F32:F33))</f>
        <v/>
      </c>
      <c r="F32" s="443"/>
      <c r="G32" s="444" t="s">
        <v>82</v>
      </c>
      <c r="H32" s="445"/>
      <c r="I32" s="446" t="str">
        <f>IF((H32=""),"",SUM(H32:H33))</f>
        <v/>
      </c>
      <c r="J32" s="447"/>
      <c r="K32" s="482"/>
      <c r="L32" s="449"/>
      <c r="M32" s="472"/>
      <c r="N32" s="240"/>
      <c r="O32" s="240"/>
      <c r="P32" s="240"/>
      <c r="Q32" s="240"/>
      <c r="R32" s="241"/>
      <c r="S32" s="192"/>
      <c r="T32" s="192"/>
      <c r="U32" s="192"/>
      <c r="V32" s="192"/>
      <c r="W32" s="192"/>
      <c r="X32" s="192"/>
      <c r="Y32" s="192"/>
      <c r="Z32" s="193"/>
      <c r="AA32" s="193"/>
      <c r="AB32" s="193"/>
      <c r="AC32" s="193" t="s">
        <v>195</v>
      </c>
      <c r="AD32" s="193"/>
      <c r="AE32" s="193"/>
      <c r="AF32" s="481"/>
      <c r="AG32" s="435"/>
      <c r="AH32" s="435"/>
      <c r="AI32" s="382"/>
      <c r="AJ32" s="382"/>
    </row>
    <row r="33" ht="19.5" customHeight="1">
      <c r="A33" s="192"/>
      <c r="B33" s="451"/>
      <c r="C33" s="451"/>
      <c r="D33" s="226"/>
      <c r="E33" s="454"/>
      <c r="F33" s="473"/>
      <c r="G33" s="474" t="s">
        <v>82</v>
      </c>
      <c r="H33" s="475"/>
      <c r="I33" s="458"/>
      <c r="J33" s="228"/>
      <c r="K33" s="459"/>
      <c r="L33" s="460"/>
      <c r="M33" s="226"/>
      <c r="N33" s="227"/>
      <c r="O33" s="227"/>
      <c r="P33" s="227"/>
      <c r="Q33" s="227"/>
      <c r="R33" s="228"/>
      <c r="S33" s="192"/>
      <c r="T33" s="192"/>
      <c r="U33" s="192"/>
      <c r="V33" s="192"/>
      <c r="W33" s="192"/>
      <c r="X33" s="192"/>
      <c r="Y33" s="192"/>
      <c r="Z33" s="193"/>
      <c r="AA33" s="193"/>
      <c r="AB33" s="193"/>
      <c r="AC33" s="193" t="s">
        <v>196</v>
      </c>
      <c r="AD33" s="193"/>
      <c r="AE33" s="193"/>
      <c r="AF33" s="481"/>
      <c r="AG33" s="435"/>
      <c r="AH33" s="435"/>
      <c r="AI33" s="382"/>
      <c r="AJ33" s="382"/>
    </row>
    <row r="34" ht="19.5" customHeight="1">
      <c r="A34" s="192"/>
      <c r="B34" s="439"/>
      <c r="C34" s="440"/>
      <c r="D34" s="267"/>
      <c r="E34" s="479" t="str">
        <f>IF((F34=""),"",SUM(F34:F35))</f>
        <v/>
      </c>
      <c r="F34" s="443"/>
      <c r="G34" s="444" t="s">
        <v>82</v>
      </c>
      <c r="H34" s="445"/>
      <c r="I34" s="446" t="str">
        <f>IF((H34=""),"",SUM(H34:H35))</f>
        <v/>
      </c>
      <c r="J34" s="447"/>
      <c r="K34" s="482"/>
      <c r="L34" s="449"/>
      <c r="M34" s="472"/>
      <c r="N34" s="240"/>
      <c r="O34" s="240"/>
      <c r="P34" s="240"/>
      <c r="Q34" s="240"/>
      <c r="R34" s="241"/>
      <c r="S34" s="192"/>
      <c r="T34" s="192"/>
      <c r="U34" s="192"/>
      <c r="V34" s="192"/>
      <c r="W34" s="192"/>
      <c r="X34" s="192"/>
      <c r="Y34" s="192"/>
      <c r="Z34" s="193"/>
      <c r="AA34" s="193"/>
      <c r="AB34" s="193"/>
      <c r="AC34" s="193" t="s">
        <v>195</v>
      </c>
      <c r="AD34" s="193"/>
      <c r="AE34" s="193"/>
      <c r="AF34" s="481"/>
      <c r="AG34" s="435"/>
      <c r="AH34" s="435"/>
      <c r="AI34" s="382"/>
      <c r="AJ34" s="382"/>
    </row>
    <row r="35" ht="19.5" customHeight="1">
      <c r="A35" s="192"/>
      <c r="B35" s="451"/>
      <c r="C35" s="451"/>
      <c r="D35" s="226"/>
      <c r="E35" s="454"/>
      <c r="F35" s="473"/>
      <c r="G35" s="474" t="s">
        <v>82</v>
      </c>
      <c r="H35" s="475"/>
      <c r="I35" s="458"/>
      <c r="J35" s="228"/>
      <c r="K35" s="459"/>
      <c r="L35" s="460"/>
      <c r="M35" s="226"/>
      <c r="N35" s="227"/>
      <c r="O35" s="227"/>
      <c r="P35" s="227"/>
      <c r="Q35" s="227"/>
      <c r="R35" s="228"/>
      <c r="S35" s="192"/>
      <c r="T35" s="192"/>
      <c r="U35" s="192"/>
      <c r="V35" s="192"/>
      <c r="W35" s="192"/>
      <c r="X35" s="192"/>
      <c r="Y35" s="192"/>
      <c r="Z35" s="193"/>
      <c r="AA35" s="193"/>
      <c r="AB35" s="193"/>
      <c r="AC35" s="193" t="s">
        <v>196</v>
      </c>
      <c r="AD35" s="193"/>
      <c r="AE35" s="193"/>
      <c r="AF35" s="481"/>
      <c r="AG35" s="435"/>
      <c r="AH35" s="435"/>
      <c r="AI35" s="382"/>
      <c r="AJ35" s="382"/>
    </row>
    <row r="36" ht="19.5" customHeight="1">
      <c r="A36" s="192"/>
      <c r="B36" s="439"/>
      <c r="C36" s="440"/>
      <c r="D36" s="267"/>
      <c r="E36" s="479" t="str">
        <f>IF((F36=""),"",SUM(F36:F37))</f>
        <v/>
      </c>
      <c r="F36" s="443"/>
      <c r="G36" s="444" t="s">
        <v>82</v>
      </c>
      <c r="H36" s="445"/>
      <c r="I36" s="446" t="str">
        <f>IF((H36=""),"",SUM(H36:H37))</f>
        <v/>
      </c>
      <c r="J36" s="447"/>
      <c r="K36" s="482"/>
      <c r="L36" s="449"/>
      <c r="M36" s="472"/>
      <c r="N36" s="240"/>
      <c r="O36" s="240"/>
      <c r="P36" s="240"/>
      <c r="Q36" s="240"/>
      <c r="R36" s="241"/>
      <c r="S36" s="192"/>
      <c r="T36" s="192"/>
      <c r="U36" s="192"/>
      <c r="V36" s="192"/>
      <c r="W36" s="192"/>
      <c r="X36" s="192"/>
      <c r="Y36" s="192"/>
      <c r="Z36" s="193"/>
      <c r="AA36" s="193"/>
      <c r="AB36" s="193"/>
      <c r="AC36" s="193" t="s">
        <v>197</v>
      </c>
      <c r="AD36" s="193"/>
      <c r="AE36" s="193"/>
      <c r="AF36" s="481"/>
      <c r="AG36" s="435"/>
      <c r="AH36" s="435"/>
      <c r="AI36" s="382"/>
      <c r="AJ36" s="382"/>
    </row>
    <row r="37" ht="19.5" customHeight="1">
      <c r="A37" s="192"/>
      <c r="B37" s="451"/>
      <c r="C37" s="451"/>
      <c r="D37" s="226"/>
      <c r="E37" s="454"/>
      <c r="F37" s="473"/>
      <c r="G37" s="474" t="s">
        <v>82</v>
      </c>
      <c r="H37" s="475"/>
      <c r="I37" s="458"/>
      <c r="J37" s="228"/>
      <c r="K37" s="459"/>
      <c r="L37" s="460"/>
      <c r="M37" s="226"/>
      <c r="N37" s="227"/>
      <c r="O37" s="227"/>
      <c r="P37" s="227"/>
      <c r="Q37" s="227"/>
      <c r="R37" s="228"/>
      <c r="S37" s="192"/>
      <c r="T37" s="192"/>
      <c r="U37" s="192"/>
      <c r="V37" s="192"/>
      <c r="W37" s="192"/>
      <c r="X37" s="192"/>
      <c r="Y37" s="192"/>
      <c r="Z37" s="193"/>
      <c r="AA37" s="193"/>
      <c r="AB37" s="193"/>
      <c r="AC37" s="193" t="s">
        <v>198</v>
      </c>
      <c r="AD37" s="193"/>
      <c r="AE37" s="193"/>
      <c r="AF37" s="481"/>
      <c r="AG37" s="435"/>
      <c r="AH37" s="435"/>
      <c r="AI37" s="382"/>
      <c r="AJ37" s="382"/>
    </row>
    <row r="38" ht="19.5" customHeight="1">
      <c r="A38" s="192"/>
      <c r="B38" s="461"/>
      <c r="C38" s="483"/>
      <c r="D38" s="476"/>
      <c r="E38" s="479" t="str">
        <f>IF((F38=""),"",SUM(F38:F39))</f>
        <v/>
      </c>
      <c r="F38" s="443"/>
      <c r="G38" s="444" t="s">
        <v>82</v>
      </c>
      <c r="H38" s="445"/>
      <c r="I38" s="446" t="str">
        <f>IF((H38=""),"",SUM(H38:H39))</f>
        <v/>
      </c>
      <c r="J38" s="447"/>
      <c r="K38" s="482"/>
      <c r="L38" s="449"/>
      <c r="M38" s="472"/>
      <c r="N38" s="240"/>
      <c r="O38" s="240"/>
      <c r="P38" s="240"/>
      <c r="Q38" s="240"/>
      <c r="R38" s="241"/>
      <c r="S38" s="192"/>
      <c r="T38" s="192"/>
      <c r="U38" s="192"/>
      <c r="V38" s="192"/>
      <c r="W38" s="192"/>
      <c r="X38" s="192"/>
      <c r="Y38" s="192"/>
      <c r="Z38" s="193"/>
      <c r="AA38" s="193"/>
      <c r="AB38" s="193"/>
      <c r="AC38" s="193" t="s">
        <v>199</v>
      </c>
      <c r="AD38" s="193"/>
      <c r="AE38" s="193"/>
      <c r="AF38" s="481"/>
      <c r="AG38" s="435"/>
      <c r="AH38" s="435"/>
      <c r="AI38" s="382"/>
      <c r="AJ38" s="382"/>
    </row>
    <row r="39" ht="19.5" customHeight="1">
      <c r="A39" s="192"/>
      <c r="B39" s="436"/>
      <c r="C39" s="436"/>
      <c r="D39" s="484"/>
      <c r="E39" s="437"/>
      <c r="F39" s="485"/>
      <c r="G39" s="486" t="s">
        <v>82</v>
      </c>
      <c r="H39" s="487"/>
      <c r="I39" s="438"/>
      <c r="J39" s="208"/>
      <c r="K39" s="100"/>
      <c r="L39" s="27"/>
      <c r="M39" s="21"/>
      <c r="N39" s="22"/>
      <c r="O39" s="22"/>
      <c r="P39" s="22"/>
      <c r="Q39" s="22"/>
      <c r="R39" s="208"/>
      <c r="S39" s="192"/>
      <c r="T39" s="192"/>
      <c r="U39" s="192"/>
      <c r="V39" s="192"/>
      <c r="W39" s="192"/>
      <c r="X39" s="192"/>
      <c r="Y39" s="192"/>
      <c r="Z39" s="193"/>
      <c r="AA39" s="193"/>
      <c r="AB39" s="193"/>
      <c r="AC39" s="193" t="s">
        <v>200</v>
      </c>
      <c r="AD39" s="193"/>
      <c r="AE39" s="193"/>
      <c r="AF39" s="481"/>
      <c r="AG39" s="435"/>
      <c r="AH39" s="435"/>
      <c r="AI39" s="382"/>
      <c r="AJ39" s="382"/>
    </row>
    <row r="40" ht="19.5" customHeight="1">
      <c r="A40" s="192"/>
      <c r="B40" s="192"/>
      <c r="C40" s="192"/>
      <c r="D40" s="192"/>
      <c r="E40" s="192"/>
      <c r="F40" s="381"/>
      <c r="G40" s="381"/>
      <c r="H40" s="381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3"/>
      <c r="AA40" s="193"/>
      <c r="AB40" s="193"/>
      <c r="AC40" s="193" t="s">
        <v>201</v>
      </c>
      <c r="AD40" s="193"/>
      <c r="AE40" s="193"/>
      <c r="AF40" s="481"/>
      <c r="AG40" s="435"/>
      <c r="AH40" s="435"/>
      <c r="AI40" s="382"/>
      <c r="AJ40" s="382"/>
    </row>
    <row r="41" ht="19.5" customHeight="1">
      <c r="A41" s="193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 t="s">
        <v>202</v>
      </c>
      <c r="AD41" s="193"/>
      <c r="AE41" s="193"/>
      <c r="AF41" s="481"/>
      <c r="AG41" s="435"/>
      <c r="AH41" s="435"/>
      <c r="AI41" s="435"/>
      <c r="AJ41" s="435"/>
    </row>
    <row r="42" ht="19.5" customHeight="1">
      <c r="A42" s="193"/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 t="s">
        <v>203</v>
      </c>
      <c r="AD42" s="193"/>
      <c r="AE42" s="193"/>
      <c r="AF42" s="481"/>
      <c r="AG42" s="435"/>
      <c r="AH42" s="435"/>
      <c r="AI42" s="435"/>
      <c r="AJ42" s="435"/>
    </row>
    <row r="43" ht="19.5" customHeight="1">
      <c r="A43" s="193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 t="s">
        <v>204</v>
      </c>
      <c r="AD43" s="193"/>
      <c r="AE43" s="193"/>
      <c r="AF43" s="481"/>
      <c r="AG43" s="435"/>
      <c r="AH43" s="435"/>
      <c r="AI43" s="435"/>
      <c r="AJ43" s="435"/>
    </row>
    <row r="44" ht="19.5" customHeight="1">
      <c r="A44" s="193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 t="s">
        <v>205</v>
      </c>
      <c r="AD44" s="193"/>
      <c r="AE44" s="193"/>
      <c r="AF44" s="481"/>
      <c r="AG44" s="435"/>
      <c r="AH44" s="435"/>
      <c r="AI44" s="435"/>
      <c r="AJ44" s="435"/>
    </row>
    <row r="45" ht="19.5" customHeight="1">
      <c r="A45" s="193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 t="s">
        <v>206</v>
      </c>
      <c r="AD45" s="193"/>
      <c r="AE45" s="193"/>
      <c r="AF45" s="481"/>
      <c r="AG45" s="435"/>
      <c r="AH45" s="435"/>
      <c r="AI45" s="435"/>
      <c r="AJ45" s="435"/>
    </row>
    <row r="46" ht="19.5" customHeight="1">
      <c r="A46" s="193"/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 t="s">
        <v>207</v>
      </c>
      <c r="AD46" s="193"/>
      <c r="AE46" s="193"/>
      <c r="AF46" s="481"/>
      <c r="AG46" s="435"/>
      <c r="AH46" s="435"/>
      <c r="AI46" s="435"/>
      <c r="AJ46" s="435"/>
    </row>
    <row r="47" ht="19.5" customHeight="1">
      <c r="A47" s="193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 t="s">
        <v>208</v>
      </c>
      <c r="AD47" s="193"/>
      <c r="AE47" s="193"/>
      <c r="AF47" s="481"/>
      <c r="AG47" s="435"/>
      <c r="AH47" s="435"/>
      <c r="AI47" s="435"/>
      <c r="AJ47" s="435"/>
    </row>
    <row r="48" ht="19.5" customHeight="1">
      <c r="A48" s="193"/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 t="s">
        <v>209</v>
      </c>
      <c r="AD48" s="193"/>
      <c r="AE48" s="193"/>
      <c r="AF48" s="481"/>
      <c r="AG48" s="435"/>
      <c r="AH48" s="435"/>
      <c r="AI48" s="435"/>
      <c r="AJ48" s="435"/>
    </row>
    <row r="49" ht="19.5" customHeight="1">
      <c r="A49" s="193"/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 t="s">
        <v>210</v>
      </c>
      <c r="AD49" s="193"/>
      <c r="AE49" s="193"/>
      <c r="AF49" s="481"/>
      <c r="AG49" s="435"/>
      <c r="AH49" s="435"/>
      <c r="AI49" s="435"/>
      <c r="AJ49" s="435"/>
    </row>
    <row r="50" ht="19.5" customHeight="1">
      <c r="A50" s="193"/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 t="s">
        <v>211</v>
      </c>
      <c r="AD50" s="193"/>
      <c r="AE50" s="193"/>
      <c r="AF50" s="481"/>
      <c r="AG50" s="435"/>
      <c r="AH50" s="435"/>
      <c r="AI50" s="435"/>
      <c r="AJ50" s="435"/>
    </row>
    <row r="51" ht="19.5" customHeight="1">
      <c r="A51" s="193"/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 t="s">
        <v>212</v>
      </c>
      <c r="AD51" s="193"/>
      <c r="AE51" s="193"/>
      <c r="AF51" s="481"/>
      <c r="AG51" s="435"/>
      <c r="AH51" s="435"/>
      <c r="AI51" s="435"/>
      <c r="AJ51" s="435"/>
    </row>
    <row r="52" ht="19.5" customHeight="1">
      <c r="A52" s="193"/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 t="s">
        <v>213</v>
      </c>
      <c r="AD52" s="193"/>
      <c r="AE52" s="193"/>
      <c r="AF52" s="481"/>
      <c r="AG52" s="435"/>
      <c r="AH52" s="435"/>
      <c r="AI52" s="435"/>
      <c r="AJ52" s="435"/>
    </row>
    <row r="53" ht="19.5" customHeight="1">
      <c r="A53" s="193"/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 t="s">
        <v>214</v>
      </c>
      <c r="AD53" s="193"/>
      <c r="AE53" s="193"/>
      <c r="AF53" s="481"/>
      <c r="AG53" s="435"/>
      <c r="AH53" s="435"/>
      <c r="AI53" s="435"/>
      <c r="AJ53" s="435"/>
    </row>
    <row r="54" ht="19.5" customHeight="1">
      <c r="A54" s="193"/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 t="s">
        <v>215</v>
      </c>
      <c r="AD54" s="193"/>
      <c r="AE54" s="193"/>
      <c r="AF54" s="481"/>
      <c r="AG54" s="435"/>
      <c r="AH54" s="435"/>
      <c r="AI54" s="435"/>
      <c r="AJ54" s="435"/>
    </row>
    <row r="55" ht="19.5" customHeight="1">
      <c r="A55" s="193"/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 t="s">
        <v>216</v>
      </c>
      <c r="AD55" s="193"/>
      <c r="AE55" s="193"/>
      <c r="AF55" s="481"/>
      <c r="AG55" s="435"/>
      <c r="AH55" s="435"/>
      <c r="AI55" s="435"/>
      <c r="AJ55" s="435"/>
    </row>
    <row r="56" ht="19.5" customHeight="1">
      <c r="A56" s="193"/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 t="s">
        <v>217</v>
      </c>
      <c r="AD56" s="193"/>
      <c r="AE56" s="193"/>
      <c r="AF56" s="481"/>
      <c r="AG56" s="435"/>
      <c r="AH56" s="435"/>
      <c r="AI56" s="435"/>
      <c r="AJ56" s="435"/>
    </row>
    <row r="57" ht="19.5" customHeight="1">
      <c r="A57" s="193"/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 t="s">
        <v>218</v>
      </c>
      <c r="AD57" s="193"/>
      <c r="AE57" s="193"/>
      <c r="AF57" s="481"/>
      <c r="AG57" s="435"/>
      <c r="AH57" s="435"/>
      <c r="AI57" s="435"/>
      <c r="AJ57" s="435"/>
    </row>
    <row r="58" ht="19.5" customHeight="1">
      <c r="A58" s="193"/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 t="s">
        <v>219</v>
      </c>
      <c r="AD58" s="193"/>
      <c r="AE58" s="193"/>
      <c r="AF58" s="481"/>
      <c r="AG58" s="435"/>
      <c r="AH58" s="435"/>
      <c r="AI58" s="435"/>
      <c r="AJ58" s="435"/>
    </row>
    <row r="59" ht="19.5" customHeight="1">
      <c r="A59" s="193"/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 t="s">
        <v>220</v>
      </c>
      <c r="AD59" s="193"/>
      <c r="AE59" s="193"/>
      <c r="AF59" s="481"/>
      <c r="AG59" s="435"/>
      <c r="AH59" s="435"/>
      <c r="AI59" s="435"/>
      <c r="AJ59" s="435"/>
    </row>
    <row r="60" ht="19.5" customHeight="1">
      <c r="A60" s="193"/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435"/>
      <c r="AH60" s="435"/>
      <c r="AI60" s="435"/>
      <c r="AJ60" s="435"/>
    </row>
    <row r="61" ht="19.5" customHeight="1">
      <c r="A61" s="193"/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435"/>
      <c r="AH61" s="435"/>
      <c r="AI61" s="435"/>
      <c r="AJ61" s="435"/>
    </row>
    <row r="62" ht="19.5" customHeight="1">
      <c r="A62" s="193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435"/>
      <c r="AH62" s="435"/>
      <c r="AI62" s="435"/>
      <c r="AJ62" s="435"/>
    </row>
    <row r="63" ht="19.5" customHeight="1">
      <c r="A63" s="193"/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435"/>
      <c r="AH63" s="435"/>
      <c r="AI63" s="435"/>
      <c r="AJ63" s="435"/>
    </row>
    <row r="64" ht="19.5" customHeight="1">
      <c r="A64" s="193"/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435"/>
      <c r="AH64" s="435"/>
      <c r="AI64" s="435"/>
      <c r="AJ64" s="435"/>
    </row>
    <row r="65" ht="19.5" customHeight="1">
      <c r="A65" s="193"/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435"/>
      <c r="AH65" s="435"/>
      <c r="AI65" s="435"/>
      <c r="AJ65" s="435"/>
    </row>
    <row r="66" ht="19.5" customHeight="1">
      <c r="A66" s="193"/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435"/>
      <c r="AH66" s="435"/>
      <c r="AI66" s="435"/>
      <c r="AJ66" s="435"/>
    </row>
    <row r="67" ht="19.5" customHeight="1">
      <c r="A67" s="193"/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435"/>
      <c r="AH67" s="435"/>
      <c r="AI67" s="435"/>
      <c r="AJ67" s="435"/>
    </row>
    <row r="68" ht="19.5" customHeight="1">
      <c r="A68" s="193"/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435"/>
      <c r="AH68" s="435"/>
      <c r="AI68" s="435"/>
      <c r="AJ68" s="435"/>
    </row>
    <row r="69" ht="19.5" customHeight="1">
      <c r="A69" s="193"/>
      <c r="B69" s="193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435"/>
      <c r="AH69" s="435"/>
      <c r="AI69" s="435"/>
      <c r="AJ69" s="435"/>
    </row>
    <row r="70" ht="19.5" customHeight="1">
      <c r="A70" s="193"/>
      <c r="B70" s="193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435"/>
      <c r="AH70" s="435"/>
      <c r="AI70" s="435"/>
      <c r="AJ70" s="435"/>
    </row>
    <row r="71" ht="19.5" customHeight="1">
      <c r="A71" s="193"/>
      <c r="B71" s="193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435"/>
      <c r="AH71" s="435"/>
      <c r="AI71" s="435"/>
      <c r="AJ71" s="435"/>
    </row>
    <row r="72" ht="19.5" customHeight="1">
      <c r="A72" s="193"/>
      <c r="B72" s="193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435"/>
      <c r="AH72" s="435"/>
      <c r="AI72" s="435"/>
      <c r="AJ72" s="435"/>
    </row>
    <row r="73" ht="19.5" customHeight="1">
      <c r="A73" s="193"/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435"/>
      <c r="AH73" s="435"/>
      <c r="AI73" s="435"/>
      <c r="AJ73" s="435"/>
    </row>
    <row r="74" ht="19.5" customHeight="1">
      <c r="A74" s="193"/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435"/>
      <c r="AH74" s="435"/>
      <c r="AI74" s="435"/>
      <c r="AJ74" s="435"/>
    </row>
    <row r="75" ht="19.5" customHeight="1">
      <c r="A75" s="193"/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435"/>
      <c r="AH75" s="435"/>
      <c r="AI75" s="435"/>
      <c r="AJ75" s="435"/>
    </row>
    <row r="76" ht="19.5" customHeight="1">
      <c r="A76" s="193"/>
      <c r="B76" s="193"/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435"/>
      <c r="AH76" s="435"/>
      <c r="AI76" s="435"/>
      <c r="AJ76" s="435"/>
    </row>
    <row r="77" ht="19.5" customHeight="1">
      <c r="A77" s="193"/>
      <c r="B77" s="193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435"/>
      <c r="AH77" s="435"/>
      <c r="AI77" s="435"/>
      <c r="AJ77" s="435"/>
    </row>
    <row r="78" ht="19.5" customHeight="1">
      <c r="A78" s="193"/>
      <c r="B78" s="193"/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435"/>
      <c r="AH78" s="435"/>
      <c r="AI78" s="435"/>
      <c r="AJ78" s="435"/>
    </row>
    <row r="79" ht="19.5" customHeight="1">
      <c r="A79" s="193"/>
      <c r="B79" s="193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435"/>
      <c r="AH79" s="435"/>
      <c r="AI79" s="435"/>
      <c r="AJ79" s="435"/>
    </row>
    <row r="80" ht="19.5" customHeight="1">
      <c r="A80" s="193"/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435"/>
      <c r="AH80" s="435"/>
      <c r="AI80" s="435"/>
      <c r="AJ80" s="435"/>
    </row>
    <row r="81" ht="19.5" customHeight="1">
      <c r="A81" s="193"/>
      <c r="B81" s="193"/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435"/>
      <c r="AH81" s="435"/>
      <c r="AI81" s="435"/>
      <c r="AJ81" s="435"/>
    </row>
    <row r="82" ht="19.5" customHeight="1">
      <c r="A82" s="193"/>
      <c r="B82" s="193"/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435"/>
      <c r="AH82" s="435"/>
      <c r="AI82" s="435"/>
      <c r="AJ82" s="435"/>
    </row>
    <row r="83" ht="19.5" customHeight="1">
      <c r="A83" s="193"/>
      <c r="B83" s="193"/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435"/>
      <c r="AH83" s="435"/>
      <c r="AI83" s="435"/>
      <c r="AJ83" s="435"/>
    </row>
    <row r="84" ht="19.5" customHeight="1">
      <c r="A84" s="193"/>
      <c r="B84" s="193"/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435"/>
      <c r="AH84" s="435"/>
      <c r="AI84" s="435"/>
      <c r="AJ84" s="435"/>
    </row>
    <row r="85" ht="19.5" customHeight="1">
      <c r="A85" s="193"/>
      <c r="B85" s="193"/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435"/>
      <c r="AH85" s="435"/>
      <c r="AI85" s="435"/>
      <c r="AJ85" s="435"/>
    </row>
    <row r="86" ht="19.5" customHeight="1">
      <c r="A86" s="193"/>
      <c r="B86" s="193"/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435"/>
      <c r="AH86" s="435"/>
      <c r="AI86" s="435"/>
      <c r="AJ86" s="435"/>
    </row>
    <row r="87" ht="19.5" customHeight="1">
      <c r="A87" s="193"/>
      <c r="B87" s="193"/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435"/>
      <c r="AH87" s="435"/>
      <c r="AI87" s="435"/>
      <c r="AJ87" s="435"/>
    </row>
    <row r="88" ht="19.5" customHeight="1">
      <c r="A88" s="193"/>
      <c r="B88" s="193"/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435"/>
      <c r="AH88" s="435"/>
      <c r="AI88" s="435"/>
      <c r="AJ88" s="435"/>
    </row>
    <row r="89" ht="19.5" customHeight="1">
      <c r="A89" s="193"/>
      <c r="B89" s="193"/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435"/>
      <c r="AH89" s="435"/>
      <c r="AI89" s="435"/>
      <c r="AJ89" s="435"/>
    </row>
    <row r="90" ht="19.5" customHeight="1">
      <c r="A90" s="193"/>
      <c r="B90" s="193"/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435"/>
      <c r="AH90" s="435"/>
      <c r="AI90" s="435"/>
      <c r="AJ90" s="435"/>
    </row>
    <row r="91" ht="19.5" customHeight="1">
      <c r="A91" s="192"/>
      <c r="B91" s="192"/>
      <c r="C91" s="192"/>
      <c r="D91" s="192"/>
      <c r="E91" s="192"/>
      <c r="F91" s="381"/>
      <c r="G91" s="381"/>
      <c r="H91" s="381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92"/>
      <c r="Z91" s="192"/>
      <c r="AA91" s="192"/>
      <c r="AB91" s="192"/>
      <c r="AC91" s="192"/>
      <c r="AD91" s="192"/>
      <c r="AE91" s="192"/>
      <c r="AF91" s="192"/>
      <c r="AG91" s="382"/>
      <c r="AH91" s="382"/>
      <c r="AI91" s="382"/>
      <c r="AJ91" s="382"/>
    </row>
    <row r="92" ht="19.5" customHeight="1">
      <c r="A92" s="192"/>
      <c r="B92" s="192"/>
      <c r="C92" s="192"/>
      <c r="D92" s="192"/>
      <c r="E92" s="192"/>
      <c r="F92" s="381"/>
      <c r="G92" s="381"/>
      <c r="H92" s="381"/>
      <c r="I92" s="192"/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382"/>
      <c r="AH92" s="382"/>
      <c r="AI92" s="382"/>
      <c r="AJ92" s="382"/>
    </row>
    <row r="93" ht="19.5" customHeight="1">
      <c r="A93" s="192"/>
      <c r="B93" s="192"/>
      <c r="C93" s="192"/>
      <c r="D93" s="192"/>
      <c r="E93" s="192"/>
      <c r="F93" s="381"/>
      <c r="G93" s="381"/>
      <c r="H93" s="381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2"/>
      <c r="T93" s="192"/>
      <c r="U93" s="192"/>
      <c r="V93" s="192"/>
      <c r="W93" s="192"/>
      <c r="X93" s="192"/>
      <c r="Y93" s="192"/>
      <c r="Z93" s="192"/>
      <c r="AA93" s="192"/>
      <c r="AB93" s="192"/>
      <c r="AC93" s="192"/>
      <c r="AD93" s="192"/>
      <c r="AE93" s="192"/>
      <c r="AF93" s="192"/>
      <c r="AG93" s="382"/>
      <c r="AH93" s="382"/>
      <c r="AI93" s="382"/>
      <c r="AJ93" s="382"/>
    </row>
    <row r="94" ht="19.5" customHeight="1">
      <c r="A94" s="192"/>
      <c r="B94" s="192"/>
      <c r="C94" s="192"/>
      <c r="D94" s="192"/>
      <c r="E94" s="192"/>
      <c r="F94" s="381"/>
      <c r="G94" s="381"/>
      <c r="H94" s="381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2"/>
      <c r="T94" s="192"/>
      <c r="U94" s="192"/>
      <c r="V94" s="192"/>
      <c r="W94" s="192"/>
      <c r="X94" s="192"/>
      <c r="Y94" s="192"/>
      <c r="Z94" s="192"/>
      <c r="AA94" s="192"/>
      <c r="AB94" s="192"/>
      <c r="AC94" s="192"/>
      <c r="AD94" s="192"/>
      <c r="AE94" s="192"/>
      <c r="AF94" s="192"/>
      <c r="AG94" s="382"/>
      <c r="AH94" s="382"/>
      <c r="AI94" s="382"/>
      <c r="AJ94" s="382"/>
    </row>
    <row r="95" ht="19.5" customHeight="1">
      <c r="A95" s="192"/>
      <c r="B95" s="192"/>
      <c r="C95" s="192"/>
      <c r="D95" s="192"/>
      <c r="E95" s="192"/>
      <c r="F95" s="381"/>
      <c r="G95" s="381"/>
      <c r="H95" s="381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  <c r="AF95" s="192"/>
      <c r="AG95" s="382"/>
      <c r="AH95" s="382"/>
      <c r="AI95" s="382"/>
      <c r="AJ95" s="382"/>
    </row>
    <row r="96" ht="19.5" customHeight="1">
      <c r="A96" s="192"/>
      <c r="B96" s="192"/>
      <c r="C96" s="192"/>
      <c r="D96" s="192"/>
      <c r="E96" s="192"/>
      <c r="F96" s="381"/>
      <c r="G96" s="381"/>
      <c r="H96" s="381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382"/>
      <c r="AH96" s="382"/>
      <c r="AI96" s="382"/>
      <c r="AJ96" s="382"/>
    </row>
    <row r="97" ht="19.5" customHeight="1">
      <c r="A97" s="192"/>
      <c r="B97" s="192"/>
      <c r="C97" s="192"/>
      <c r="D97" s="192"/>
      <c r="E97" s="192"/>
      <c r="F97" s="381"/>
      <c r="G97" s="381"/>
      <c r="H97" s="381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  <c r="AA97" s="192"/>
      <c r="AB97" s="192"/>
      <c r="AC97" s="192"/>
      <c r="AD97" s="192"/>
      <c r="AE97" s="192"/>
      <c r="AF97" s="192"/>
      <c r="AG97" s="382"/>
      <c r="AH97" s="382"/>
      <c r="AI97" s="382"/>
      <c r="AJ97" s="382"/>
    </row>
    <row r="98" ht="19.5" customHeight="1">
      <c r="A98" s="192"/>
      <c r="B98" s="192"/>
      <c r="C98" s="192"/>
      <c r="D98" s="192"/>
      <c r="E98" s="192"/>
      <c r="F98" s="381"/>
      <c r="G98" s="381"/>
      <c r="H98" s="381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  <c r="Y98" s="192"/>
      <c r="Z98" s="192"/>
      <c r="AA98" s="192"/>
      <c r="AB98" s="192"/>
      <c r="AC98" s="192"/>
      <c r="AD98" s="192"/>
      <c r="AE98" s="192"/>
      <c r="AF98" s="192"/>
      <c r="AG98" s="382"/>
      <c r="AH98" s="382"/>
      <c r="AI98" s="382"/>
      <c r="AJ98" s="382"/>
    </row>
    <row r="99" ht="19.5" customHeight="1">
      <c r="A99" s="192"/>
      <c r="B99" s="192"/>
      <c r="C99" s="192"/>
      <c r="D99" s="192"/>
      <c r="E99" s="192"/>
      <c r="F99" s="381"/>
      <c r="G99" s="381"/>
      <c r="H99" s="381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  <c r="AF99" s="192"/>
      <c r="AG99" s="382"/>
      <c r="AH99" s="382"/>
      <c r="AI99" s="382"/>
      <c r="AJ99" s="382"/>
    </row>
    <row r="100" ht="19.5" customHeight="1">
      <c r="A100" s="192"/>
      <c r="B100" s="192"/>
      <c r="C100" s="192"/>
      <c r="D100" s="192"/>
      <c r="E100" s="192"/>
      <c r="F100" s="381"/>
      <c r="G100" s="381"/>
      <c r="H100" s="381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92"/>
      <c r="AF100" s="192"/>
      <c r="AG100" s="382"/>
      <c r="AH100" s="382"/>
      <c r="AI100" s="382"/>
      <c r="AJ100" s="382"/>
    </row>
  </sheetData>
  <mergeCells count="142">
    <mergeCell ref="K38:K39"/>
    <mergeCell ref="L38:L39"/>
    <mergeCell ref="L34:L35"/>
    <mergeCell ref="K36:K37"/>
    <mergeCell ref="L36:L37"/>
    <mergeCell ref="L32:L33"/>
    <mergeCell ref="K34:K35"/>
    <mergeCell ref="K20:K21"/>
    <mergeCell ref="K16:K17"/>
    <mergeCell ref="K18:K19"/>
    <mergeCell ref="K14:K15"/>
    <mergeCell ref="L16:L17"/>
    <mergeCell ref="L14:L15"/>
    <mergeCell ref="K11:L11"/>
    <mergeCell ref="K12:K13"/>
    <mergeCell ref="L12:L13"/>
    <mergeCell ref="K8:L8"/>
    <mergeCell ref="K9:L9"/>
    <mergeCell ref="K32:K33"/>
    <mergeCell ref="K30:K31"/>
    <mergeCell ref="K24:K25"/>
    <mergeCell ref="L24:L25"/>
    <mergeCell ref="K26:K27"/>
    <mergeCell ref="L18:L19"/>
    <mergeCell ref="L20:L21"/>
    <mergeCell ref="C34:C35"/>
    <mergeCell ref="D34:D35"/>
    <mergeCell ref="B32:B33"/>
    <mergeCell ref="C32:C33"/>
    <mergeCell ref="D32:D33"/>
    <mergeCell ref="E32:E33"/>
    <mergeCell ref="E30:E31"/>
    <mergeCell ref="B30:B31"/>
    <mergeCell ref="B28:B29"/>
    <mergeCell ref="C28:C29"/>
    <mergeCell ref="D28:D29"/>
    <mergeCell ref="E28:E29"/>
    <mergeCell ref="B26:B27"/>
    <mergeCell ref="C26:C27"/>
    <mergeCell ref="B20:B21"/>
    <mergeCell ref="C20:C21"/>
    <mergeCell ref="D20:D21"/>
    <mergeCell ref="E20:E21"/>
    <mergeCell ref="C18:C19"/>
    <mergeCell ref="D18:D19"/>
    <mergeCell ref="E18:E19"/>
    <mergeCell ref="D14:D15"/>
    <mergeCell ref="E14:E15"/>
    <mergeCell ref="B18:B19"/>
    <mergeCell ref="B16:B17"/>
    <mergeCell ref="C16:C17"/>
    <mergeCell ref="D16:D17"/>
    <mergeCell ref="E16:E17"/>
    <mergeCell ref="B14:B15"/>
    <mergeCell ref="C14:C15"/>
    <mergeCell ref="B8:C8"/>
    <mergeCell ref="B12:B13"/>
    <mergeCell ref="C12:C13"/>
    <mergeCell ref="D12:D13"/>
    <mergeCell ref="E12:E13"/>
    <mergeCell ref="F12:H13"/>
    <mergeCell ref="B9:C9"/>
    <mergeCell ref="D9:I9"/>
    <mergeCell ref="K6:L6"/>
    <mergeCell ref="K7:L7"/>
    <mergeCell ref="D8:I8"/>
    <mergeCell ref="B2:L3"/>
    <mergeCell ref="B4:L5"/>
    <mergeCell ref="B6:C6"/>
    <mergeCell ref="D6:I6"/>
    <mergeCell ref="B7:C7"/>
    <mergeCell ref="D7:I7"/>
    <mergeCell ref="I36:I37"/>
    <mergeCell ref="I34:I35"/>
    <mergeCell ref="I32:I33"/>
    <mergeCell ref="J32:J33"/>
    <mergeCell ref="I30:I31"/>
    <mergeCell ref="J30:J31"/>
    <mergeCell ref="J28:J29"/>
    <mergeCell ref="I16:I17"/>
    <mergeCell ref="J16:J17"/>
    <mergeCell ref="I14:I15"/>
    <mergeCell ref="J14:J15"/>
    <mergeCell ref="I12:I13"/>
    <mergeCell ref="J12:J13"/>
    <mergeCell ref="I28:I29"/>
    <mergeCell ref="I26:I27"/>
    <mergeCell ref="I24:I25"/>
    <mergeCell ref="I20:I21"/>
    <mergeCell ref="J20:J21"/>
    <mergeCell ref="I18:I19"/>
    <mergeCell ref="J18:J19"/>
    <mergeCell ref="M20:R21"/>
    <mergeCell ref="M22:R23"/>
    <mergeCell ref="M18:R19"/>
    <mergeCell ref="M16:R17"/>
    <mergeCell ref="M12:R13"/>
    <mergeCell ref="M14:R15"/>
    <mergeCell ref="M36:R37"/>
    <mergeCell ref="M34:R35"/>
    <mergeCell ref="M32:R33"/>
    <mergeCell ref="M28:R29"/>
    <mergeCell ref="M30:R31"/>
    <mergeCell ref="M26:R27"/>
    <mergeCell ref="M24:R25"/>
    <mergeCell ref="B38:B39"/>
    <mergeCell ref="C38:C39"/>
    <mergeCell ref="D38:D39"/>
    <mergeCell ref="E38:E39"/>
    <mergeCell ref="I38:I39"/>
    <mergeCell ref="J38:J39"/>
    <mergeCell ref="M38:R39"/>
    <mergeCell ref="B36:B37"/>
    <mergeCell ref="C36:C37"/>
    <mergeCell ref="D36:D37"/>
    <mergeCell ref="E36:E37"/>
    <mergeCell ref="J36:J37"/>
    <mergeCell ref="B34:B35"/>
    <mergeCell ref="E34:E35"/>
    <mergeCell ref="J34:J35"/>
    <mergeCell ref="C30:C31"/>
    <mergeCell ref="D30:D31"/>
    <mergeCell ref="L30:L31"/>
    <mergeCell ref="L26:L27"/>
    <mergeCell ref="K28:K29"/>
    <mergeCell ref="L28:L29"/>
    <mergeCell ref="J26:J27"/>
    <mergeCell ref="J24:J25"/>
    <mergeCell ref="I22:I23"/>
    <mergeCell ref="J22:J23"/>
    <mergeCell ref="K22:K23"/>
    <mergeCell ref="L22:L23"/>
    <mergeCell ref="C22:C23"/>
    <mergeCell ref="D22:D23"/>
    <mergeCell ref="D26:D27"/>
    <mergeCell ref="E26:E27"/>
    <mergeCell ref="B24:B25"/>
    <mergeCell ref="C24:C25"/>
    <mergeCell ref="D24:D25"/>
    <mergeCell ref="E24:E25"/>
    <mergeCell ref="B22:B23"/>
    <mergeCell ref="E22:E23"/>
  </mergeCells>
  <conditionalFormatting sqref="B14:L21 D22:D25 L22:L31 M14 M18">
    <cfRule type="expression" dxfId="1" priority="1">
      <formula>OR($B14="MT")</formula>
    </cfRule>
  </conditionalFormatting>
  <conditionalFormatting sqref="B32:L39">
    <cfRule type="expression" dxfId="1" priority="2">
      <formula>OR($B32="MT")</formula>
    </cfRule>
  </conditionalFormatting>
  <conditionalFormatting sqref="B22:I23 B24:K31 K22:K23">
    <cfRule type="expression" dxfId="1" priority="3">
      <formula>OR($B22="MT")</formula>
    </cfRule>
  </conditionalFormatting>
  <conditionalFormatting sqref="F15:H15 F17:H17 F19:H19 F21:H21 F23:H23 F25:H25 F27:H27 F29:H29 F31:H31 F35:H35 F39:H39">
    <cfRule type="expression" dxfId="1" priority="4">
      <formula>OR($B14="MT")</formula>
    </cfRule>
  </conditionalFormatting>
  <conditionalFormatting sqref="F33:H33">
    <cfRule type="expression" dxfId="1" priority="5">
      <formula>OR($B32="MT")</formula>
    </cfRule>
  </conditionalFormatting>
  <conditionalFormatting sqref="F37:H37">
    <cfRule type="expression" dxfId="1" priority="6">
      <formula>OR($B36="MT")</formula>
    </cfRule>
  </conditionalFormatting>
  <conditionalFormatting sqref="J22:J25">
    <cfRule type="expression" dxfId="1" priority="7">
      <formula>OR($B22="MT")</formula>
    </cfRule>
  </conditionalFormatting>
  <conditionalFormatting sqref="K6">
    <cfRule type="containsText" dxfId="2" priority="8" operator="containsText" text="U-10/U-11">
      <formula>NOT(ISERROR(SEARCH(("U-10/U-11"),(K6))))</formula>
    </cfRule>
  </conditionalFormatting>
  <conditionalFormatting sqref="K6">
    <cfRule type="containsText" dxfId="3" priority="9" operator="containsText" text="U-12">
      <formula>NOT(ISERROR(SEARCH(("U-12"),(K6))))</formula>
    </cfRule>
  </conditionalFormatting>
  <conditionalFormatting sqref="K6">
    <cfRule type="containsText" dxfId="4" priority="10" operator="containsText" text="U-11">
      <formula>NOT(ISERROR(SEARCH(("U-11"),(K6))))</formula>
    </cfRule>
  </conditionalFormatting>
  <conditionalFormatting sqref="K6">
    <cfRule type="containsText" dxfId="5" priority="11" operator="containsText" text="U-10">
      <formula>NOT(ISERROR(SEARCH(("U-10"),(K6))))</formula>
    </cfRule>
  </conditionalFormatting>
  <conditionalFormatting sqref="K6">
    <cfRule type="containsText" dxfId="0" priority="12" operator="containsText" text="U-12">
      <formula>NOT(ISERROR(SEARCH(("U-12"),(K6))))</formula>
    </cfRule>
  </conditionalFormatting>
  <conditionalFormatting sqref="K6">
    <cfRule type="containsText" dxfId="6" priority="13" operator="containsText" text="U-10">
      <formula>NOT(ISERROR(SEARCH(("U-10"),(K6))))</formula>
    </cfRule>
  </conditionalFormatting>
  <conditionalFormatting sqref="K6">
    <cfRule type="containsText" dxfId="7" priority="14" operator="containsText" text="U-11">
      <formula>NOT(ISERROR(SEARCH(("U-11"),(K6))))</formula>
    </cfRule>
  </conditionalFormatting>
  <conditionalFormatting sqref="K6">
    <cfRule type="containsText" dxfId="0" priority="15" operator="containsText" text="U-10">
      <formula>NOT(ISERROR(SEARCH(("U-10"),(K6))))</formula>
    </cfRule>
  </conditionalFormatting>
  <conditionalFormatting sqref="M16">
    <cfRule type="expression" dxfId="1" priority="16">
      <formula>OR($B16="MT")</formula>
    </cfRule>
  </conditionalFormatting>
  <conditionalFormatting sqref="M20 M22">
    <cfRule type="expression" dxfId="1" priority="17">
      <formula>OR($B20="MT")</formula>
    </cfRule>
  </conditionalFormatting>
  <conditionalFormatting sqref="M24 M26 M28 M30 M34 M38">
    <cfRule type="expression" dxfId="1" priority="18">
      <formula>OR($B24="MT")</formula>
    </cfRule>
  </conditionalFormatting>
  <conditionalFormatting sqref="M32">
    <cfRule type="expression" dxfId="1" priority="19">
      <formula>OR($B32="MT")</formula>
    </cfRule>
  </conditionalFormatting>
  <conditionalFormatting sqref="M36">
    <cfRule type="expression" dxfId="1" priority="20">
      <formula>OR($B36="MT")</formula>
    </cfRule>
  </conditionalFormatting>
  <dataValidations>
    <dataValidation type="list" allowBlank="1" showErrorMessage="1" sqref="D6">
      <formula1>$Z$12:$Z$20</formula1>
    </dataValidation>
    <dataValidation type="list" allowBlank="1" showErrorMessage="1" sqref="K7">
      <formula1>$AE$12:$AE$21</formula1>
    </dataValidation>
    <dataValidation type="list" allowBlank="1" showErrorMessage="1" sqref="D7">
      <formula1>$AC$12:$AC$59</formula1>
    </dataValidation>
    <dataValidation type="list" allowBlank="1" showErrorMessage="1" sqref="K11">
      <formula1>$AF$12:$AF$13</formula1>
    </dataValidation>
    <dataValidation type="list" allowBlank="1" showErrorMessage="1" sqref="K6">
      <formula1>$AD$12:$AD$17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CCC"/>
    <pageSetUpPr/>
  </sheetPr>
  <sheetViews>
    <sheetView workbookViewId="0"/>
  </sheetViews>
  <sheetFormatPr customHeight="1" defaultColWidth="14.43" defaultRowHeight="15.0"/>
  <cols>
    <col customWidth="1" min="1" max="1" width="1.57"/>
    <col customWidth="1" min="2" max="3" width="6.57"/>
    <col customWidth="1" min="4" max="4" width="14.43"/>
    <col customWidth="1" min="5" max="5" width="5.57"/>
    <col customWidth="1" min="6" max="6" width="3.57"/>
    <col customWidth="1" min="7" max="7" width="2.57"/>
    <col customWidth="1" min="8" max="8" width="3.57"/>
    <col customWidth="1" min="9" max="9" width="5.57"/>
    <col customWidth="1" min="10" max="10" width="14.43"/>
    <col customWidth="1" min="11" max="13" width="10.57"/>
    <col customWidth="1" min="14" max="36" width="9.0"/>
  </cols>
  <sheetData>
    <row r="1" ht="6.0" customHeight="1">
      <c r="A1" s="192"/>
      <c r="B1" s="192"/>
      <c r="C1" s="192"/>
      <c r="D1" s="192"/>
      <c r="E1" s="192"/>
      <c r="F1" s="381"/>
      <c r="G1" s="381"/>
      <c r="H1" s="381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382"/>
      <c r="AH1" s="382"/>
      <c r="AI1" s="382"/>
      <c r="AJ1" s="382"/>
    </row>
    <row r="2" ht="19.5" customHeight="1">
      <c r="A2" s="192"/>
      <c r="B2" s="383" t="s">
        <v>120</v>
      </c>
      <c r="C2" s="263"/>
      <c r="D2" s="263"/>
      <c r="E2" s="263"/>
      <c r="F2" s="263"/>
      <c r="G2" s="263"/>
      <c r="H2" s="263"/>
      <c r="I2" s="263"/>
      <c r="J2" s="263"/>
      <c r="K2" s="263"/>
      <c r="L2" s="384"/>
      <c r="M2" s="385"/>
      <c r="N2" s="386" t="s">
        <v>77</v>
      </c>
      <c r="O2" s="386" t="s">
        <v>121</v>
      </c>
      <c r="P2" s="386" t="s">
        <v>122</v>
      </c>
      <c r="Q2" s="386" t="s">
        <v>123</v>
      </c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382"/>
      <c r="AH2" s="382"/>
      <c r="AI2" s="382"/>
      <c r="AJ2" s="382"/>
    </row>
    <row r="3" ht="19.5" customHeight="1">
      <c r="A3" s="192"/>
      <c r="B3" s="387"/>
      <c r="C3" s="388"/>
      <c r="D3" s="388"/>
      <c r="E3" s="388"/>
      <c r="F3" s="388"/>
      <c r="G3" s="388"/>
      <c r="H3" s="388"/>
      <c r="I3" s="388"/>
      <c r="J3" s="388"/>
      <c r="K3" s="388"/>
      <c r="L3" s="389"/>
      <c r="M3" s="385"/>
      <c r="N3" s="386" t="s">
        <v>124</v>
      </c>
      <c r="O3" s="390"/>
      <c r="P3" s="391"/>
      <c r="Q3" s="391"/>
      <c r="R3" s="392"/>
      <c r="S3" s="392"/>
      <c r="T3" s="392"/>
      <c r="U3" s="392"/>
      <c r="V3" s="392"/>
      <c r="W3" s="392"/>
      <c r="X3" s="392"/>
      <c r="Y3" s="192"/>
      <c r="Z3" s="192"/>
      <c r="AA3" s="192"/>
      <c r="AB3" s="192"/>
      <c r="AC3" s="192"/>
      <c r="AD3" s="192"/>
      <c r="AE3" s="192"/>
      <c r="AF3" s="192"/>
      <c r="AG3" s="382"/>
      <c r="AH3" s="382"/>
      <c r="AI3" s="382"/>
      <c r="AJ3" s="382"/>
    </row>
    <row r="4" ht="19.5" customHeight="1">
      <c r="A4" s="192"/>
      <c r="B4" s="393" t="s">
        <v>125</v>
      </c>
      <c r="M4" s="385"/>
      <c r="N4" s="386" t="s">
        <v>126</v>
      </c>
      <c r="O4" s="390"/>
      <c r="P4" s="391"/>
      <c r="Q4" s="391"/>
      <c r="R4" s="392"/>
      <c r="S4" s="392"/>
      <c r="T4" s="392"/>
      <c r="U4" s="394"/>
      <c r="V4" s="394"/>
      <c r="W4" s="392"/>
      <c r="X4" s="392"/>
      <c r="Y4" s="192"/>
      <c r="Z4" s="192"/>
      <c r="AA4" s="192"/>
      <c r="AB4" s="192"/>
      <c r="AC4" s="192"/>
      <c r="AD4" s="192"/>
      <c r="AE4" s="192"/>
      <c r="AF4" s="192"/>
      <c r="AG4" s="382"/>
      <c r="AH4" s="382"/>
      <c r="AI4" s="382"/>
      <c r="AJ4" s="382"/>
    </row>
    <row r="5" ht="19.5" customHeight="1">
      <c r="A5" s="19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385"/>
      <c r="N5" s="386" t="s">
        <v>127</v>
      </c>
      <c r="O5" s="390"/>
      <c r="P5" s="391"/>
      <c r="Q5" s="391"/>
      <c r="R5" s="392"/>
      <c r="S5" s="392"/>
      <c r="T5" s="392"/>
      <c r="U5" s="392"/>
      <c r="V5" s="392"/>
      <c r="W5" s="392"/>
      <c r="X5" s="392"/>
      <c r="Y5" s="192"/>
      <c r="Z5" s="192"/>
      <c r="AA5" s="192"/>
      <c r="AB5" s="192"/>
      <c r="AC5" s="192"/>
      <c r="AD5" s="192"/>
      <c r="AE5" s="192"/>
      <c r="AF5" s="192"/>
      <c r="AG5" s="382"/>
      <c r="AH5" s="382"/>
      <c r="AI5" s="382"/>
      <c r="AJ5" s="382"/>
    </row>
    <row r="6" ht="19.5" customHeight="1">
      <c r="A6" s="192"/>
      <c r="B6" s="395" t="s">
        <v>128</v>
      </c>
      <c r="C6" s="280"/>
      <c r="D6" s="396" t="s">
        <v>129</v>
      </c>
      <c r="E6" s="2"/>
      <c r="F6" s="2"/>
      <c r="G6" s="2"/>
      <c r="H6" s="2"/>
      <c r="I6" s="397"/>
      <c r="J6" s="398" t="s">
        <v>130</v>
      </c>
      <c r="K6" s="399" t="s">
        <v>131</v>
      </c>
      <c r="L6" s="280"/>
      <c r="M6" s="400"/>
      <c r="N6" s="386" t="s">
        <v>132</v>
      </c>
      <c r="O6" s="390"/>
      <c r="P6" s="391"/>
      <c r="Q6" s="391"/>
      <c r="R6" s="392"/>
      <c r="S6" s="392"/>
      <c r="T6" s="392"/>
      <c r="U6" s="392"/>
      <c r="V6" s="392"/>
      <c r="W6" s="392"/>
      <c r="X6" s="392"/>
      <c r="Y6" s="192"/>
      <c r="Z6" s="192"/>
      <c r="AA6" s="192"/>
      <c r="AB6" s="192"/>
      <c r="AC6" s="192"/>
      <c r="AD6" s="192"/>
      <c r="AE6" s="192"/>
      <c r="AF6" s="192"/>
      <c r="AG6" s="382"/>
      <c r="AH6" s="382"/>
      <c r="AI6" s="382"/>
      <c r="AJ6" s="382"/>
    </row>
    <row r="7" ht="19.5" customHeight="1">
      <c r="A7" s="192"/>
      <c r="B7" s="401" t="s">
        <v>133</v>
      </c>
      <c r="C7" s="402"/>
      <c r="D7" s="403" t="s">
        <v>187</v>
      </c>
      <c r="E7" s="303"/>
      <c r="F7" s="303"/>
      <c r="G7" s="303"/>
      <c r="H7" s="303"/>
      <c r="I7" s="404"/>
      <c r="J7" s="405" t="s">
        <v>135</v>
      </c>
      <c r="K7" s="406" t="s">
        <v>136</v>
      </c>
      <c r="L7" s="402"/>
      <c r="M7" s="400"/>
      <c r="N7" s="386" t="s">
        <v>137</v>
      </c>
      <c r="O7" s="390"/>
      <c r="P7" s="391"/>
      <c r="Q7" s="391"/>
      <c r="R7" s="392"/>
      <c r="S7" s="394"/>
      <c r="T7" s="392"/>
      <c r="U7" s="392"/>
      <c r="V7" s="394"/>
      <c r="W7" s="392"/>
      <c r="X7" s="392"/>
      <c r="Y7" s="192"/>
      <c r="Z7" s="192"/>
      <c r="AA7" s="192"/>
      <c r="AB7" s="192"/>
      <c r="AC7" s="192"/>
      <c r="AD7" s="192"/>
      <c r="AE7" s="192"/>
      <c r="AF7" s="192"/>
      <c r="AG7" s="382"/>
      <c r="AH7" s="382"/>
      <c r="AI7" s="382"/>
      <c r="AJ7" s="382"/>
    </row>
    <row r="8" ht="19.5" customHeight="1">
      <c r="A8" s="192"/>
      <c r="B8" s="401" t="s">
        <v>138</v>
      </c>
      <c r="C8" s="402"/>
      <c r="D8" s="407">
        <v>45920.0</v>
      </c>
      <c r="E8" s="303"/>
      <c r="F8" s="303"/>
      <c r="G8" s="303"/>
      <c r="H8" s="303"/>
      <c r="I8" s="404"/>
      <c r="J8" s="405" t="s">
        <v>139</v>
      </c>
      <c r="K8" s="408" t="s">
        <v>65</v>
      </c>
      <c r="L8" s="402"/>
      <c r="M8" s="409"/>
      <c r="N8" s="386" t="s">
        <v>140</v>
      </c>
      <c r="O8" s="390"/>
      <c r="P8" s="391"/>
      <c r="Q8" s="391"/>
      <c r="R8" s="392"/>
      <c r="S8" s="394"/>
      <c r="T8" s="392"/>
      <c r="U8" s="392"/>
      <c r="V8" s="394"/>
      <c r="W8" s="392"/>
      <c r="X8" s="392"/>
      <c r="Y8" s="192"/>
      <c r="Z8" s="192"/>
      <c r="AA8" s="192"/>
      <c r="AB8" s="192"/>
      <c r="AC8" s="192"/>
      <c r="AD8" s="192"/>
      <c r="AE8" s="192"/>
      <c r="AF8" s="192"/>
      <c r="AG8" s="382"/>
      <c r="AH8" s="382"/>
      <c r="AI8" s="382"/>
      <c r="AJ8" s="382"/>
    </row>
    <row r="9" ht="19.5" customHeight="1">
      <c r="A9" s="192"/>
      <c r="B9" s="410" t="s">
        <v>141</v>
      </c>
      <c r="C9" s="411"/>
      <c r="D9" s="412" t="s">
        <v>69</v>
      </c>
      <c r="E9" s="413"/>
      <c r="F9" s="413"/>
      <c r="G9" s="413"/>
      <c r="H9" s="413"/>
      <c r="I9" s="414"/>
      <c r="J9" s="415" t="s">
        <v>142</v>
      </c>
      <c r="K9" s="416"/>
      <c r="L9" s="411"/>
      <c r="M9" s="409"/>
      <c r="N9" s="386" t="s">
        <v>143</v>
      </c>
      <c r="O9" s="390"/>
      <c r="P9" s="391"/>
      <c r="Q9" s="391"/>
      <c r="R9" s="392"/>
      <c r="S9" s="392"/>
      <c r="T9" s="392"/>
      <c r="U9" s="392"/>
      <c r="V9" s="392"/>
      <c r="W9" s="392"/>
      <c r="X9" s="392"/>
      <c r="Y9" s="192"/>
      <c r="Z9" s="192"/>
      <c r="AA9" s="192"/>
      <c r="AB9" s="192"/>
      <c r="AC9" s="192"/>
      <c r="AD9" s="192"/>
      <c r="AE9" s="192"/>
      <c r="AF9" s="192"/>
      <c r="AG9" s="382"/>
      <c r="AH9" s="382"/>
      <c r="AI9" s="382"/>
      <c r="AJ9" s="382"/>
    </row>
    <row r="10" ht="19.5" customHeight="1">
      <c r="A10" s="192"/>
      <c r="B10" s="192"/>
      <c r="C10" s="192"/>
      <c r="D10" s="192"/>
      <c r="E10" s="192"/>
      <c r="F10" s="381"/>
      <c r="G10" s="381"/>
      <c r="H10" s="381"/>
      <c r="I10" s="192"/>
      <c r="J10" s="192"/>
      <c r="K10" s="192"/>
      <c r="L10" s="192"/>
      <c r="M10" s="192"/>
      <c r="N10" s="417"/>
      <c r="O10" s="418"/>
      <c r="P10" s="419"/>
      <c r="Q10" s="419"/>
      <c r="R10" s="392"/>
      <c r="S10" s="392"/>
      <c r="T10" s="392"/>
      <c r="U10" s="392"/>
      <c r="V10" s="392"/>
      <c r="W10" s="392"/>
      <c r="X10" s="392"/>
      <c r="Y10" s="192"/>
      <c r="Z10" s="192"/>
      <c r="AA10" s="192"/>
      <c r="AB10" s="192"/>
      <c r="AC10" s="192"/>
      <c r="AD10" s="192"/>
      <c r="AE10" s="192"/>
      <c r="AF10" s="192"/>
      <c r="AG10" s="382"/>
      <c r="AH10" s="382"/>
      <c r="AI10" s="382"/>
      <c r="AJ10" s="382"/>
    </row>
    <row r="11" ht="19.5" customHeight="1">
      <c r="A11" s="192"/>
      <c r="B11" s="420" t="s">
        <v>144</v>
      </c>
      <c r="C11" s="421"/>
      <c r="D11" s="192" t="s">
        <v>145</v>
      </c>
      <c r="E11" s="192"/>
      <c r="F11" s="381"/>
      <c r="G11" s="381"/>
      <c r="H11" s="381"/>
      <c r="I11" s="192"/>
      <c r="J11" s="422" t="s">
        <v>146</v>
      </c>
      <c r="K11" s="423"/>
      <c r="L11" s="22"/>
      <c r="M11" s="420" t="s">
        <v>147</v>
      </c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382"/>
      <c r="AH11" s="382"/>
      <c r="AI11" s="382"/>
      <c r="AJ11" s="382"/>
    </row>
    <row r="12" ht="19.5" customHeight="1">
      <c r="A12" s="192"/>
      <c r="B12" s="424" t="s">
        <v>148</v>
      </c>
      <c r="C12" s="425" t="s">
        <v>149</v>
      </c>
      <c r="D12" s="426" t="s">
        <v>121</v>
      </c>
      <c r="E12" s="427" t="s">
        <v>56</v>
      </c>
      <c r="F12" s="428" t="s">
        <v>150</v>
      </c>
      <c r="G12" s="198"/>
      <c r="H12" s="201"/>
      <c r="I12" s="429" t="s">
        <v>56</v>
      </c>
      <c r="J12" s="430" t="s">
        <v>121</v>
      </c>
      <c r="K12" s="431" t="s">
        <v>81</v>
      </c>
      <c r="L12" s="432" t="s">
        <v>151</v>
      </c>
      <c r="M12" s="433" t="s">
        <v>152</v>
      </c>
      <c r="N12" s="198"/>
      <c r="O12" s="198"/>
      <c r="P12" s="198"/>
      <c r="Q12" s="198"/>
      <c r="R12" s="199"/>
      <c r="S12" s="434" t="s">
        <v>153</v>
      </c>
      <c r="T12" s="192"/>
      <c r="U12" s="192"/>
      <c r="V12" s="192"/>
      <c r="W12" s="192"/>
      <c r="X12" s="192"/>
      <c r="Y12" s="192"/>
      <c r="Z12" s="193" t="s">
        <v>154</v>
      </c>
      <c r="AA12" s="193"/>
      <c r="AB12" s="193"/>
      <c r="AC12" s="193" t="s">
        <v>134</v>
      </c>
      <c r="AD12" s="193" t="s">
        <v>155</v>
      </c>
      <c r="AE12" s="193" t="s">
        <v>156</v>
      </c>
      <c r="AF12" s="193" t="s">
        <v>157</v>
      </c>
      <c r="AG12" s="435"/>
      <c r="AH12" s="382"/>
      <c r="AI12" s="382"/>
      <c r="AJ12" s="382"/>
    </row>
    <row r="13" ht="19.5" customHeight="1">
      <c r="A13" s="192"/>
      <c r="B13" s="436"/>
      <c r="C13" s="436"/>
      <c r="D13" s="21"/>
      <c r="E13" s="437"/>
      <c r="F13" s="211"/>
      <c r="G13" s="22"/>
      <c r="H13" s="210"/>
      <c r="I13" s="438"/>
      <c r="J13" s="208"/>
      <c r="K13" s="100"/>
      <c r="L13" s="27"/>
      <c r="M13" s="21"/>
      <c r="N13" s="22"/>
      <c r="O13" s="22"/>
      <c r="P13" s="22"/>
      <c r="Q13" s="22"/>
      <c r="R13" s="208"/>
      <c r="S13" s="434" t="s">
        <v>158</v>
      </c>
      <c r="T13" s="192"/>
      <c r="U13" s="192"/>
      <c r="V13" s="192"/>
      <c r="W13" s="192"/>
      <c r="X13" s="192"/>
      <c r="Y13" s="192"/>
      <c r="Z13" s="193" t="s">
        <v>129</v>
      </c>
      <c r="AA13" s="193"/>
      <c r="AB13" s="193"/>
      <c r="AC13" s="193" t="s">
        <v>159</v>
      </c>
      <c r="AD13" s="193" t="s">
        <v>160</v>
      </c>
      <c r="AE13" s="193" t="s">
        <v>136</v>
      </c>
      <c r="AF13" s="193" t="s">
        <v>161</v>
      </c>
      <c r="AG13" s="435"/>
      <c r="AH13" s="382"/>
      <c r="AI13" s="382"/>
      <c r="AJ13" s="382"/>
    </row>
    <row r="14" ht="19.5" customHeight="1">
      <c r="A14" s="382"/>
      <c r="B14" s="461">
        <v>1.0</v>
      </c>
      <c r="C14" s="462">
        <v>0.375</v>
      </c>
      <c r="D14" s="476" t="s">
        <v>65</v>
      </c>
      <c r="E14" s="464"/>
      <c r="F14" s="465"/>
      <c r="G14" s="466" t="s">
        <v>82</v>
      </c>
      <c r="H14" s="467"/>
      <c r="I14" s="468"/>
      <c r="J14" s="469" t="s">
        <v>6</v>
      </c>
      <c r="K14" s="470" t="s">
        <v>65</v>
      </c>
      <c r="L14" s="471" t="s">
        <v>65</v>
      </c>
      <c r="M14" s="472"/>
      <c r="N14" s="240"/>
      <c r="O14" s="240"/>
      <c r="P14" s="240"/>
      <c r="Q14" s="240"/>
      <c r="R14" s="241"/>
      <c r="S14" s="192"/>
      <c r="T14" s="192"/>
      <c r="U14" s="192"/>
      <c r="V14" s="192"/>
      <c r="W14" s="192"/>
      <c r="X14" s="192"/>
      <c r="Y14" s="192"/>
      <c r="Z14" s="193" t="s">
        <v>169</v>
      </c>
      <c r="AA14" s="193"/>
      <c r="AB14" s="193"/>
      <c r="AC14" s="193" t="s">
        <v>170</v>
      </c>
      <c r="AD14" s="192"/>
      <c r="AE14" s="193" t="s">
        <v>171</v>
      </c>
      <c r="AF14" s="193"/>
      <c r="AG14" s="435"/>
      <c r="AH14" s="382"/>
      <c r="AI14" s="382"/>
      <c r="AJ14" s="382"/>
    </row>
    <row r="15" ht="19.5" customHeight="1">
      <c r="A15" s="382"/>
      <c r="B15" s="452"/>
      <c r="C15" s="452"/>
      <c r="D15" s="535"/>
      <c r="E15" s="536"/>
      <c r="F15" s="455"/>
      <c r="G15" s="456" t="s">
        <v>82</v>
      </c>
      <c r="H15" s="457"/>
      <c r="I15" s="537"/>
      <c r="J15" s="271"/>
      <c r="K15" s="41"/>
      <c r="L15" s="157"/>
      <c r="M15" s="139"/>
      <c r="R15" s="271"/>
      <c r="S15" s="192"/>
      <c r="T15" s="192"/>
      <c r="U15" s="192"/>
      <c r="V15" s="192"/>
      <c r="W15" s="192"/>
      <c r="X15" s="192"/>
      <c r="Y15" s="192"/>
      <c r="Z15" s="193" t="s">
        <v>172</v>
      </c>
      <c r="AA15" s="193"/>
      <c r="AB15" s="193"/>
      <c r="AC15" s="193" t="s">
        <v>173</v>
      </c>
      <c r="AD15" s="193"/>
      <c r="AE15" s="193" t="s">
        <v>174</v>
      </c>
      <c r="AF15" s="193"/>
      <c r="AG15" s="435"/>
      <c r="AH15" s="382"/>
      <c r="AI15" s="382"/>
      <c r="AJ15" s="382"/>
    </row>
    <row r="16" ht="19.5" customHeight="1">
      <c r="A16" s="192"/>
      <c r="B16" s="461">
        <v>2.0</v>
      </c>
      <c r="C16" s="538" t="s">
        <v>222</v>
      </c>
      <c r="D16" s="476" t="s">
        <v>2</v>
      </c>
      <c r="E16" s="464"/>
      <c r="F16" s="465"/>
      <c r="G16" s="466" t="s">
        <v>82</v>
      </c>
      <c r="H16" s="467"/>
      <c r="I16" s="468"/>
      <c r="J16" s="469" t="s">
        <v>6</v>
      </c>
      <c r="K16" s="470" t="s">
        <v>2</v>
      </c>
      <c r="L16" s="471" t="s">
        <v>2</v>
      </c>
      <c r="M16" s="472"/>
      <c r="N16" s="240"/>
      <c r="O16" s="240"/>
      <c r="P16" s="240"/>
      <c r="Q16" s="240"/>
      <c r="R16" s="241"/>
      <c r="S16" s="192"/>
      <c r="T16" s="192"/>
      <c r="U16" s="192"/>
      <c r="V16" s="192"/>
      <c r="W16" s="192"/>
      <c r="X16" s="192"/>
      <c r="Y16" s="192"/>
      <c r="Z16" s="193" t="s">
        <v>162</v>
      </c>
      <c r="AA16" s="193"/>
      <c r="AB16" s="193"/>
      <c r="AC16" s="193" t="s">
        <v>163</v>
      </c>
      <c r="AD16" s="193" t="s">
        <v>131</v>
      </c>
      <c r="AE16" s="193" t="s">
        <v>164</v>
      </c>
      <c r="AF16" s="193"/>
      <c r="AG16" s="435"/>
      <c r="AH16" s="382"/>
      <c r="AI16" s="382"/>
      <c r="AJ16" s="382"/>
    </row>
    <row r="17" ht="19.5" customHeight="1">
      <c r="A17" s="382"/>
      <c r="B17" s="451"/>
      <c r="C17" s="451"/>
      <c r="D17" s="453"/>
      <c r="E17" s="454"/>
      <c r="F17" s="473"/>
      <c r="G17" s="474" t="s">
        <v>82</v>
      </c>
      <c r="H17" s="475"/>
      <c r="I17" s="458"/>
      <c r="J17" s="228"/>
      <c r="K17" s="459"/>
      <c r="L17" s="460"/>
      <c r="M17" s="226"/>
      <c r="N17" s="227"/>
      <c r="O17" s="227"/>
      <c r="P17" s="227"/>
      <c r="Q17" s="227"/>
      <c r="R17" s="228"/>
      <c r="S17" s="434" t="s">
        <v>165</v>
      </c>
      <c r="T17" s="192"/>
      <c r="U17" s="192"/>
      <c r="V17" s="192"/>
      <c r="W17" s="192"/>
      <c r="X17" s="192"/>
      <c r="Y17" s="192"/>
      <c r="Z17" s="193" t="s">
        <v>166</v>
      </c>
      <c r="AA17" s="193"/>
      <c r="AB17" s="193"/>
      <c r="AC17" s="193" t="s">
        <v>167</v>
      </c>
      <c r="AD17" s="193"/>
      <c r="AE17" s="193" t="s">
        <v>168</v>
      </c>
      <c r="AF17" s="193"/>
      <c r="AG17" s="435"/>
      <c r="AH17" s="382"/>
      <c r="AI17" s="382"/>
      <c r="AJ17" s="382"/>
    </row>
    <row r="18" ht="19.5" customHeight="1">
      <c r="A18" s="382"/>
      <c r="B18" s="461" t="s">
        <v>107</v>
      </c>
      <c r="C18" s="462">
        <v>0.4583333333333333</v>
      </c>
      <c r="D18" s="476" t="s">
        <v>2</v>
      </c>
      <c r="E18" s="464"/>
      <c r="F18" s="465"/>
      <c r="G18" s="466"/>
      <c r="H18" s="467"/>
      <c r="I18" s="468"/>
      <c r="J18" s="476" t="s">
        <v>65</v>
      </c>
      <c r="K18" s="470"/>
      <c r="L18" s="471"/>
      <c r="M18" s="480"/>
      <c r="N18" s="240"/>
      <c r="O18" s="240"/>
      <c r="P18" s="240"/>
      <c r="Q18" s="240"/>
      <c r="R18" s="241"/>
      <c r="S18" s="192"/>
      <c r="T18" s="192"/>
      <c r="U18" s="192"/>
      <c r="V18" s="192"/>
      <c r="W18" s="192"/>
      <c r="X18" s="192"/>
      <c r="Y18" s="192"/>
      <c r="Z18" s="193" t="s">
        <v>181</v>
      </c>
      <c r="AA18" s="193"/>
      <c r="AB18" s="193"/>
      <c r="AC18" s="193" t="s">
        <v>182</v>
      </c>
      <c r="AD18" s="193"/>
      <c r="AE18" s="193" t="s">
        <v>183</v>
      </c>
      <c r="AF18" s="481"/>
      <c r="AG18" s="435"/>
      <c r="AH18" s="435"/>
      <c r="AI18" s="382"/>
      <c r="AJ18" s="382"/>
    </row>
    <row r="19" ht="19.5" customHeight="1">
      <c r="A19" s="382"/>
      <c r="B19" s="451"/>
      <c r="C19" s="451"/>
      <c r="D19" s="453"/>
      <c r="E19" s="454"/>
      <c r="F19" s="473"/>
      <c r="G19" s="474"/>
      <c r="H19" s="475"/>
      <c r="I19" s="458"/>
      <c r="J19" s="453"/>
      <c r="K19" s="459"/>
      <c r="L19" s="460"/>
      <c r="M19" s="226"/>
      <c r="N19" s="227"/>
      <c r="O19" s="227"/>
      <c r="P19" s="227"/>
      <c r="Q19" s="227"/>
      <c r="R19" s="228"/>
      <c r="S19" s="192"/>
      <c r="T19" s="192"/>
      <c r="U19" s="192"/>
      <c r="V19" s="192"/>
      <c r="W19" s="192"/>
      <c r="X19" s="192"/>
      <c r="Y19" s="192"/>
      <c r="Z19" s="193"/>
      <c r="AA19" s="193"/>
      <c r="AB19" s="193"/>
      <c r="AC19" s="193" t="s">
        <v>184</v>
      </c>
      <c r="AD19" s="193"/>
      <c r="AE19" s="193"/>
      <c r="AF19" s="481"/>
      <c r="AG19" s="435"/>
      <c r="AH19" s="435"/>
      <c r="AI19" s="382"/>
      <c r="AJ19" s="382"/>
    </row>
    <row r="20" ht="19.5" customHeight="1">
      <c r="A20" s="382"/>
      <c r="B20" s="439"/>
      <c r="C20" s="462"/>
      <c r="D20" s="476"/>
      <c r="E20" s="464"/>
      <c r="F20" s="443"/>
      <c r="G20" s="444" t="s">
        <v>82</v>
      </c>
      <c r="H20" s="445"/>
      <c r="I20" s="446"/>
      <c r="J20" s="447"/>
      <c r="K20" s="448"/>
      <c r="L20" s="449"/>
      <c r="M20" s="477"/>
      <c r="R20" s="271"/>
      <c r="S20" s="192"/>
      <c r="T20" s="192"/>
      <c r="U20" s="192"/>
      <c r="V20" s="192"/>
      <c r="W20" s="192"/>
      <c r="X20" s="192"/>
      <c r="Y20" s="192"/>
      <c r="Z20" s="193" t="s">
        <v>175</v>
      </c>
      <c r="AA20" s="193"/>
      <c r="AB20" s="193"/>
      <c r="AC20" s="193" t="s">
        <v>176</v>
      </c>
      <c r="AD20" s="193"/>
      <c r="AE20" s="193" t="s">
        <v>177</v>
      </c>
      <c r="AF20" s="193"/>
      <c r="AG20" s="435"/>
      <c r="AH20" s="382"/>
      <c r="AI20" s="382"/>
      <c r="AJ20" s="382"/>
    </row>
    <row r="21" ht="19.5" customHeight="1">
      <c r="A21" s="382"/>
      <c r="B21" s="451"/>
      <c r="C21" s="451"/>
      <c r="D21" s="453"/>
      <c r="E21" s="454"/>
      <c r="F21" s="473"/>
      <c r="G21" s="474" t="s">
        <v>82</v>
      </c>
      <c r="H21" s="475"/>
      <c r="I21" s="458"/>
      <c r="J21" s="228"/>
      <c r="K21" s="459"/>
      <c r="L21" s="460"/>
      <c r="M21" s="226"/>
      <c r="N21" s="227"/>
      <c r="O21" s="227"/>
      <c r="P21" s="227"/>
      <c r="Q21" s="227"/>
      <c r="R21" s="228"/>
      <c r="S21" s="192"/>
      <c r="T21" s="192"/>
      <c r="U21" s="192"/>
      <c r="V21" s="192"/>
      <c r="W21" s="192"/>
      <c r="X21" s="192"/>
      <c r="Y21" s="192"/>
      <c r="Z21" s="193" t="s">
        <v>178</v>
      </c>
      <c r="AA21" s="193"/>
      <c r="AB21" s="193"/>
      <c r="AC21" s="193" t="s">
        <v>179</v>
      </c>
      <c r="AD21" s="193"/>
      <c r="AE21" s="193" t="s">
        <v>180</v>
      </c>
      <c r="AF21" s="193"/>
      <c r="AG21" s="435"/>
      <c r="AH21" s="382"/>
      <c r="AI21" s="382"/>
      <c r="AJ21" s="382"/>
    </row>
    <row r="22" ht="19.5" customHeight="1">
      <c r="A22" s="382"/>
      <c r="B22" s="439"/>
      <c r="C22" s="478"/>
      <c r="D22" s="476"/>
      <c r="E22" s="479"/>
      <c r="F22" s="443"/>
      <c r="G22" s="444"/>
      <c r="H22" s="445"/>
      <c r="I22" s="446"/>
      <c r="J22" s="469"/>
      <c r="K22" s="482"/>
      <c r="L22" s="449"/>
      <c r="M22" s="480"/>
      <c r="N22" s="240"/>
      <c r="O22" s="240"/>
      <c r="P22" s="240"/>
      <c r="Q22" s="240"/>
      <c r="R22" s="241"/>
      <c r="S22" s="192"/>
      <c r="T22" s="192"/>
      <c r="U22" s="192"/>
      <c r="V22" s="192"/>
      <c r="W22" s="192"/>
      <c r="X22" s="192"/>
      <c r="Y22" s="192"/>
      <c r="Z22" s="193"/>
      <c r="AA22" s="193"/>
      <c r="AB22" s="193"/>
      <c r="AC22" s="193" t="s">
        <v>185</v>
      </c>
      <c r="AD22" s="193"/>
      <c r="AE22" s="193"/>
      <c r="AF22" s="481"/>
      <c r="AG22" s="435"/>
      <c r="AH22" s="435"/>
      <c r="AI22" s="382"/>
      <c r="AJ22" s="382"/>
    </row>
    <row r="23" ht="19.5" customHeight="1">
      <c r="A23" s="382"/>
      <c r="B23" s="451"/>
      <c r="C23" s="451"/>
      <c r="D23" s="453"/>
      <c r="E23" s="454"/>
      <c r="F23" s="473"/>
      <c r="G23" s="474"/>
      <c r="H23" s="475"/>
      <c r="I23" s="458"/>
      <c r="J23" s="228"/>
      <c r="K23" s="459"/>
      <c r="L23" s="460"/>
      <c r="M23" s="226"/>
      <c r="N23" s="227"/>
      <c r="O23" s="227"/>
      <c r="P23" s="227"/>
      <c r="Q23" s="227"/>
      <c r="R23" s="228"/>
      <c r="S23" s="192"/>
      <c r="T23" s="192"/>
      <c r="U23" s="192"/>
      <c r="V23" s="192"/>
      <c r="W23" s="192"/>
      <c r="X23" s="192"/>
      <c r="Y23" s="192"/>
      <c r="Z23" s="193"/>
      <c r="AA23" s="193"/>
      <c r="AB23" s="193"/>
      <c r="AC23" s="193" t="s">
        <v>186</v>
      </c>
      <c r="AD23" s="193"/>
      <c r="AE23" s="193"/>
      <c r="AF23" s="481"/>
      <c r="AG23" s="435"/>
      <c r="AH23" s="435"/>
      <c r="AI23" s="382"/>
      <c r="AJ23" s="382"/>
    </row>
    <row r="24" ht="19.5" customHeight="1">
      <c r="A24" s="382"/>
      <c r="B24" s="439"/>
      <c r="C24" s="440"/>
      <c r="D24" s="267"/>
      <c r="E24" s="479"/>
      <c r="F24" s="443"/>
      <c r="G24" s="444"/>
      <c r="H24" s="445"/>
      <c r="I24" s="446"/>
      <c r="J24" s="447"/>
      <c r="K24" s="482"/>
      <c r="L24" s="449"/>
      <c r="M24" s="472"/>
      <c r="N24" s="240"/>
      <c r="O24" s="240"/>
      <c r="P24" s="240"/>
      <c r="Q24" s="240"/>
      <c r="R24" s="241"/>
      <c r="S24" s="192"/>
      <c r="T24" s="192"/>
      <c r="U24" s="192"/>
      <c r="V24" s="192"/>
      <c r="W24" s="192"/>
      <c r="X24" s="192"/>
      <c r="Y24" s="192"/>
      <c r="Z24" s="193"/>
      <c r="AA24" s="193"/>
      <c r="AB24" s="193"/>
      <c r="AC24" s="193" t="s">
        <v>187</v>
      </c>
      <c r="AD24" s="193"/>
      <c r="AE24" s="193"/>
      <c r="AF24" s="481"/>
      <c r="AG24" s="435"/>
      <c r="AH24" s="435"/>
      <c r="AI24" s="382"/>
      <c r="AJ24" s="382"/>
    </row>
    <row r="25" ht="19.5" customHeight="1">
      <c r="A25" s="382"/>
      <c r="B25" s="451"/>
      <c r="C25" s="451"/>
      <c r="D25" s="226"/>
      <c r="E25" s="454"/>
      <c r="F25" s="473"/>
      <c r="G25" s="474"/>
      <c r="H25" s="475"/>
      <c r="I25" s="458"/>
      <c r="J25" s="228"/>
      <c r="K25" s="459"/>
      <c r="L25" s="460"/>
      <c r="M25" s="226"/>
      <c r="N25" s="227"/>
      <c r="O25" s="227"/>
      <c r="P25" s="227"/>
      <c r="Q25" s="227"/>
      <c r="R25" s="228"/>
      <c r="S25" s="192"/>
      <c r="T25" s="192"/>
      <c r="U25" s="192"/>
      <c r="V25" s="192"/>
      <c r="W25" s="192"/>
      <c r="X25" s="192"/>
      <c r="Y25" s="192"/>
      <c r="Z25" s="193"/>
      <c r="AA25" s="193"/>
      <c r="AB25" s="193"/>
      <c r="AC25" s="193" t="s">
        <v>188</v>
      </c>
      <c r="AD25" s="193"/>
      <c r="AE25" s="193"/>
      <c r="AF25" s="481"/>
      <c r="AG25" s="435"/>
      <c r="AH25" s="435"/>
      <c r="AI25" s="382"/>
      <c r="AJ25" s="382"/>
    </row>
    <row r="26" ht="19.5" customHeight="1">
      <c r="A26" s="382"/>
      <c r="B26" s="439"/>
      <c r="C26" s="440"/>
      <c r="D26" s="267"/>
      <c r="E26" s="479"/>
      <c r="F26" s="443"/>
      <c r="G26" s="444"/>
      <c r="H26" s="445"/>
      <c r="I26" s="446"/>
      <c r="J26" s="447"/>
      <c r="K26" s="482"/>
      <c r="L26" s="449"/>
      <c r="M26" s="472"/>
      <c r="N26" s="240"/>
      <c r="O26" s="240"/>
      <c r="P26" s="240"/>
      <c r="Q26" s="240"/>
      <c r="R26" s="241"/>
      <c r="S26" s="192"/>
      <c r="T26" s="192"/>
      <c r="U26" s="192"/>
      <c r="V26" s="192"/>
      <c r="W26" s="192"/>
      <c r="X26" s="192"/>
      <c r="Y26" s="192"/>
      <c r="Z26" s="193"/>
      <c r="AA26" s="193"/>
      <c r="AB26" s="193"/>
      <c r="AC26" s="193" t="s">
        <v>189</v>
      </c>
      <c r="AD26" s="193"/>
      <c r="AE26" s="193"/>
      <c r="AF26" s="481"/>
      <c r="AG26" s="435"/>
      <c r="AH26" s="435"/>
      <c r="AI26" s="382"/>
      <c r="AJ26" s="382"/>
    </row>
    <row r="27" ht="19.5" customHeight="1">
      <c r="A27" s="382"/>
      <c r="B27" s="451"/>
      <c r="C27" s="451"/>
      <c r="D27" s="226"/>
      <c r="E27" s="454"/>
      <c r="F27" s="473"/>
      <c r="G27" s="474"/>
      <c r="H27" s="475"/>
      <c r="I27" s="458"/>
      <c r="J27" s="228"/>
      <c r="K27" s="459"/>
      <c r="L27" s="460"/>
      <c r="M27" s="226"/>
      <c r="N27" s="227"/>
      <c r="O27" s="227"/>
      <c r="P27" s="227"/>
      <c r="Q27" s="227"/>
      <c r="R27" s="228"/>
      <c r="S27" s="192"/>
      <c r="T27" s="192"/>
      <c r="U27" s="192"/>
      <c r="V27" s="192"/>
      <c r="W27" s="192"/>
      <c r="X27" s="192"/>
      <c r="Y27" s="192"/>
      <c r="Z27" s="193"/>
      <c r="AA27" s="193"/>
      <c r="AB27" s="193"/>
      <c r="AC27" s="193" t="s">
        <v>190</v>
      </c>
      <c r="AD27" s="193"/>
      <c r="AE27" s="193"/>
      <c r="AF27" s="481"/>
      <c r="AG27" s="435"/>
      <c r="AH27" s="435"/>
      <c r="AI27" s="382"/>
      <c r="AJ27" s="382"/>
    </row>
    <row r="28" ht="19.5" customHeight="1">
      <c r="A28" s="382"/>
      <c r="B28" s="439"/>
      <c r="C28" s="440"/>
      <c r="D28" s="267"/>
      <c r="E28" s="479" t="str">
        <f>IF((F28=""),"",SUM(F28:F29))</f>
        <v/>
      </c>
      <c r="F28" s="443"/>
      <c r="G28" s="444" t="s">
        <v>82</v>
      </c>
      <c r="H28" s="445"/>
      <c r="I28" s="446" t="str">
        <f>IF((H28=""),"",SUM(H28:H29))</f>
        <v/>
      </c>
      <c r="J28" s="447"/>
      <c r="K28" s="482"/>
      <c r="L28" s="449"/>
      <c r="M28" s="472"/>
      <c r="N28" s="240"/>
      <c r="O28" s="240"/>
      <c r="P28" s="240"/>
      <c r="Q28" s="240"/>
      <c r="R28" s="241"/>
      <c r="S28" s="192"/>
      <c r="T28" s="192"/>
      <c r="U28" s="192"/>
      <c r="V28" s="192"/>
      <c r="W28" s="192"/>
      <c r="X28" s="192"/>
      <c r="Y28" s="192"/>
      <c r="Z28" s="193"/>
      <c r="AA28" s="193"/>
      <c r="AB28" s="193"/>
      <c r="AC28" s="193" t="s">
        <v>191</v>
      </c>
      <c r="AD28" s="193"/>
      <c r="AE28" s="193"/>
      <c r="AF28" s="481"/>
      <c r="AG28" s="435"/>
      <c r="AH28" s="435"/>
      <c r="AI28" s="382"/>
      <c r="AJ28" s="382"/>
    </row>
    <row r="29" ht="19.5" customHeight="1">
      <c r="A29" s="382"/>
      <c r="B29" s="451"/>
      <c r="C29" s="451"/>
      <c r="D29" s="226"/>
      <c r="E29" s="454"/>
      <c r="F29" s="473"/>
      <c r="G29" s="474" t="s">
        <v>82</v>
      </c>
      <c r="H29" s="475"/>
      <c r="I29" s="458"/>
      <c r="J29" s="228"/>
      <c r="K29" s="459"/>
      <c r="L29" s="460"/>
      <c r="M29" s="226"/>
      <c r="N29" s="227"/>
      <c r="O29" s="227"/>
      <c r="P29" s="227"/>
      <c r="Q29" s="227"/>
      <c r="R29" s="228"/>
      <c r="S29" s="192"/>
      <c r="T29" s="192"/>
      <c r="U29" s="192"/>
      <c r="V29" s="192"/>
      <c r="W29" s="192"/>
      <c r="X29" s="192"/>
      <c r="Y29" s="192"/>
      <c r="Z29" s="193"/>
      <c r="AA29" s="193"/>
      <c r="AB29" s="193"/>
      <c r="AC29" s="193" t="s">
        <v>192</v>
      </c>
      <c r="AD29" s="193"/>
      <c r="AE29" s="193"/>
      <c r="AF29" s="481"/>
      <c r="AG29" s="435"/>
      <c r="AH29" s="435"/>
      <c r="AI29" s="382"/>
      <c r="AJ29" s="382"/>
    </row>
    <row r="30" ht="19.5" customHeight="1">
      <c r="A30" s="382"/>
      <c r="B30" s="439"/>
      <c r="C30" s="440"/>
      <c r="D30" s="267"/>
      <c r="E30" s="479" t="str">
        <f>IF((F30=""),"",SUM(F30:F31))</f>
        <v/>
      </c>
      <c r="F30" s="443"/>
      <c r="G30" s="444" t="s">
        <v>82</v>
      </c>
      <c r="H30" s="445"/>
      <c r="I30" s="446" t="str">
        <f>IF((H30=""),"",SUM(H30:H31))</f>
        <v/>
      </c>
      <c r="J30" s="447"/>
      <c r="K30" s="482"/>
      <c r="L30" s="449"/>
      <c r="M30" s="472"/>
      <c r="N30" s="240"/>
      <c r="O30" s="240"/>
      <c r="P30" s="240"/>
      <c r="Q30" s="240"/>
      <c r="R30" s="241"/>
      <c r="S30" s="192"/>
      <c r="T30" s="192"/>
      <c r="U30" s="192"/>
      <c r="V30" s="192"/>
      <c r="W30" s="192"/>
      <c r="X30" s="192"/>
      <c r="Y30" s="192"/>
      <c r="Z30" s="193"/>
      <c r="AA30" s="193"/>
      <c r="AB30" s="193"/>
      <c r="AC30" s="193" t="s">
        <v>193</v>
      </c>
      <c r="AD30" s="193"/>
      <c r="AE30" s="193"/>
      <c r="AF30" s="481"/>
      <c r="AG30" s="435"/>
      <c r="AH30" s="435"/>
      <c r="AI30" s="382"/>
      <c r="AJ30" s="382"/>
    </row>
    <row r="31" ht="19.5" customHeight="1">
      <c r="A31" s="382"/>
      <c r="B31" s="451"/>
      <c r="C31" s="451"/>
      <c r="D31" s="226"/>
      <c r="E31" s="454"/>
      <c r="F31" s="473"/>
      <c r="G31" s="474" t="s">
        <v>82</v>
      </c>
      <c r="H31" s="475"/>
      <c r="I31" s="458"/>
      <c r="J31" s="228"/>
      <c r="K31" s="459"/>
      <c r="L31" s="460"/>
      <c r="M31" s="226"/>
      <c r="N31" s="227"/>
      <c r="O31" s="227"/>
      <c r="P31" s="227"/>
      <c r="Q31" s="227"/>
      <c r="R31" s="228"/>
      <c r="S31" s="192"/>
      <c r="T31" s="192"/>
      <c r="U31" s="192"/>
      <c r="V31" s="192"/>
      <c r="W31" s="192"/>
      <c r="X31" s="192"/>
      <c r="Y31" s="192"/>
      <c r="Z31" s="193"/>
      <c r="AA31" s="193"/>
      <c r="AB31" s="193"/>
      <c r="AC31" s="193" t="s">
        <v>194</v>
      </c>
      <c r="AD31" s="193"/>
      <c r="AE31" s="193"/>
      <c r="AF31" s="481"/>
      <c r="AG31" s="435"/>
      <c r="AH31" s="435"/>
      <c r="AI31" s="382"/>
      <c r="AJ31" s="382"/>
    </row>
    <row r="32" ht="19.5" customHeight="1">
      <c r="A32" s="192"/>
      <c r="B32" s="439"/>
      <c r="C32" s="440"/>
      <c r="D32" s="267"/>
      <c r="E32" s="479" t="str">
        <f>IF((F32=""),"",SUM(F32:F33))</f>
        <v/>
      </c>
      <c r="F32" s="443"/>
      <c r="G32" s="444" t="s">
        <v>82</v>
      </c>
      <c r="H32" s="445"/>
      <c r="I32" s="446" t="str">
        <f>IF((H32=""),"",SUM(H32:H33))</f>
        <v/>
      </c>
      <c r="J32" s="447"/>
      <c r="K32" s="482"/>
      <c r="L32" s="449"/>
      <c r="M32" s="472"/>
      <c r="N32" s="240"/>
      <c r="O32" s="240"/>
      <c r="P32" s="240"/>
      <c r="Q32" s="240"/>
      <c r="R32" s="241"/>
      <c r="S32" s="192"/>
      <c r="T32" s="192"/>
      <c r="U32" s="192"/>
      <c r="V32" s="192"/>
      <c r="W32" s="192"/>
      <c r="X32" s="192"/>
      <c r="Y32" s="192"/>
      <c r="Z32" s="193"/>
      <c r="AA32" s="193"/>
      <c r="AB32" s="193"/>
      <c r="AC32" s="193" t="s">
        <v>195</v>
      </c>
      <c r="AD32" s="193"/>
      <c r="AE32" s="193"/>
      <c r="AF32" s="481"/>
      <c r="AG32" s="435"/>
      <c r="AH32" s="435"/>
      <c r="AI32" s="382"/>
      <c r="AJ32" s="382"/>
    </row>
    <row r="33" ht="19.5" customHeight="1">
      <c r="A33" s="192"/>
      <c r="B33" s="451"/>
      <c r="C33" s="451"/>
      <c r="D33" s="226"/>
      <c r="E33" s="454"/>
      <c r="F33" s="473"/>
      <c r="G33" s="474" t="s">
        <v>82</v>
      </c>
      <c r="H33" s="475"/>
      <c r="I33" s="458"/>
      <c r="J33" s="228"/>
      <c r="K33" s="459"/>
      <c r="L33" s="460"/>
      <c r="M33" s="226"/>
      <c r="N33" s="227"/>
      <c r="O33" s="227"/>
      <c r="P33" s="227"/>
      <c r="Q33" s="227"/>
      <c r="R33" s="228"/>
      <c r="S33" s="192"/>
      <c r="T33" s="192"/>
      <c r="U33" s="192"/>
      <c r="V33" s="192"/>
      <c r="W33" s="192"/>
      <c r="X33" s="192"/>
      <c r="Y33" s="192"/>
      <c r="Z33" s="193"/>
      <c r="AA33" s="193"/>
      <c r="AB33" s="193"/>
      <c r="AC33" s="193" t="s">
        <v>196</v>
      </c>
      <c r="AD33" s="193"/>
      <c r="AE33" s="193"/>
      <c r="AF33" s="481"/>
      <c r="AG33" s="435"/>
      <c r="AH33" s="435"/>
      <c r="AI33" s="382"/>
      <c r="AJ33" s="382"/>
    </row>
    <row r="34" ht="19.5" customHeight="1">
      <c r="A34" s="192"/>
      <c r="B34" s="439"/>
      <c r="C34" s="440"/>
      <c r="D34" s="267"/>
      <c r="E34" s="479" t="str">
        <f>IF((F34=""),"",SUM(F34:F35))</f>
        <v/>
      </c>
      <c r="F34" s="443"/>
      <c r="G34" s="444" t="s">
        <v>82</v>
      </c>
      <c r="H34" s="445"/>
      <c r="I34" s="446" t="str">
        <f>IF((H34=""),"",SUM(H34:H35))</f>
        <v/>
      </c>
      <c r="J34" s="447"/>
      <c r="K34" s="482"/>
      <c r="L34" s="449"/>
      <c r="M34" s="472"/>
      <c r="N34" s="240"/>
      <c r="O34" s="240"/>
      <c r="P34" s="240"/>
      <c r="Q34" s="240"/>
      <c r="R34" s="241"/>
      <c r="S34" s="192"/>
      <c r="T34" s="192"/>
      <c r="U34" s="192"/>
      <c r="V34" s="192"/>
      <c r="W34" s="192"/>
      <c r="X34" s="192"/>
      <c r="Y34" s="192"/>
      <c r="Z34" s="193"/>
      <c r="AA34" s="193"/>
      <c r="AB34" s="193"/>
      <c r="AC34" s="193" t="s">
        <v>195</v>
      </c>
      <c r="AD34" s="193"/>
      <c r="AE34" s="193"/>
      <c r="AF34" s="481"/>
      <c r="AG34" s="435"/>
      <c r="AH34" s="435"/>
      <c r="AI34" s="382"/>
      <c r="AJ34" s="382"/>
    </row>
    <row r="35" ht="19.5" customHeight="1">
      <c r="A35" s="192"/>
      <c r="B35" s="451"/>
      <c r="C35" s="451"/>
      <c r="D35" s="226"/>
      <c r="E35" s="454"/>
      <c r="F35" s="473"/>
      <c r="G35" s="474" t="s">
        <v>82</v>
      </c>
      <c r="H35" s="475"/>
      <c r="I35" s="458"/>
      <c r="J35" s="228"/>
      <c r="K35" s="459"/>
      <c r="L35" s="460"/>
      <c r="M35" s="226"/>
      <c r="N35" s="227"/>
      <c r="O35" s="227"/>
      <c r="P35" s="227"/>
      <c r="Q35" s="227"/>
      <c r="R35" s="228"/>
      <c r="S35" s="192"/>
      <c r="T35" s="192"/>
      <c r="U35" s="192"/>
      <c r="V35" s="192"/>
      <c r="W35" s="192"/>
      <c r="X35" s="192"/>
      <c r="Y35" s="192"/>
      <c r="Z35" s="193"/>
      <c r="AA35" s="193"/>
      <c r="AB35" s="193"/>
      <c r="AC35" s="193" t="s">
        <v>196</v>
      </c>
      <c r="AD35" s="193"/>
      <c r="AE35" s="193"/>
      <c r="AF35" s="481"/>
      <c r="AG35" s="435"/>
      <c r="AH35" s="435"/>
      <c r="AI35" s="382"/>
      <c r="AJ35" s="382"/>
    </row>
    <row r="36" ht="19.5" customHeight="1">
      <c r="A36" s="192"/>
      <c r="B36" s="439"/>
      <c r="C36" s="440"/>
      <c r="D36" s="267"/>
      <c r="E36" s="479" t="str">
        <f>IF((F36=""),"",SUM(F36:F37))</f>
        <v/>
      </c>
      <c r="F36" s="443"/>
      <c r="G36" s="444" t="s">
        <v>82</v>
      </c>
      <c r="H36" s="445"/>
      <c r="I36" s="446" t="str">
        <f>IF((H36=""),"",SUM(H36:H37))</f>
        <v/>
      </c>
      <c r="J36" s="447"/>
      <c r="K36" s="482"/>
      <c r="L36" s="449"/>
      <c r="M36" s="472"/>
      <c r="N36" s="240"/>
      <c r="O36" s="240"/>
      <c r="P36" s="240"/>
      <c r="Q36" s="240"/>
      <c r="R36" s="241"/>
      <c r="S36" s="192"/>
      <c r="T36" s="192"/>
      <c r="U36" s="192"/>
      <c r="V36" s="192"/>
      <c r="W36" s="192"/>
      <c r="X36" s="192"/>
      <c r="Y36" s="192"/>
      <c r="Z36" s="193"/>
      <c r="AA36" s="193"/>
      <c r="AB36" s="193"/>
      <c r="AC36" s="193" t="s">
        <v>197</v>
      </c>
      <c r="AD36" s="193"/>
      <c r="AE36" s="193"/>
      <c r="AF36" s="481"/>
      <c r="AG36" s="435"/>
      <c r="AH36" s="435"/>
      <c r="AI36" s="382"/>
      <c r="AJ36" s="382"/>
    </row>
    <row r="37" ht="19.5" customHeight="1">
      <c r="A37" s="192"/>
      <c r="B37" s="451"/>
      <c r="C37" s="451"/>
      <c r="D37" s="226"/>
      <c r="E37" s="454"/>
      <c r="F37" s="473"/>
      <c r="G37" s="474" t="s">
        <v>82</v>
      </c>
      <c r="H37" s="475"/>
      <c r="I37" s="458"/>
      <c r="J37" s="228"/>
      <c r="K37" s="459"/>
      <c r="L37" s="460"/>
      <c r="M37" s="226"/>
      <c r="N37" s="227"/>
      <c r="O37" s="227"/>
      <c r="P37" s="227"/>
      <c r="Q37" s="227"/>
      <c r="R37" s="228"/>
      <c r="S37" s="192"/>
      <c r="T37" s="192"/>
      <c r="U37" s="192"/>
      <c r="V37" s="192"/>
      <c r="W37" s="192"/>
      <c r="X37" s="192"/>
      <c r="Y37" s="192"/>
      <c r="Z37" s="193"/>
      <c r="AA37" s="193"/>
      <c r="AB37" s="193"/>
      <c r="AC37" s="193" t="s">
        <v>198</v>
      </c>
      <c r="AD37" s="193"/>
      <c r="AE37" s="193"/>
      <c r="AF37" s="481"/>
      <c r="AG37" s="435"/>
      <c r="AH37" s="435"/>
      <c r="AI37" s="382"/>
      <c r="AJ37" s="382"/>
    </row>
    <row r="38" ht="19.5" customHeight="1">
      <c r="A38" s="192"/>
      <c r="B38" s="461"/>
      <c r="C38" s="483"/>
      <c r="D38" s="476"/>
      <c r="E38" s="479" t="str">
        <f>IF((F38=""),"",SUM(F38:F39))</f>
        <v/>
      </c>
      <c r="F38" s="443"/>
      <c r="G38" s="444" t="s">
        <v>82</v>
      </c>
      <c r="H38" s="445"/>
      <c r="I38" s="446" t="str">
        <f>IF((H38=""),"",SUM(H38:H39))</f>
        <v/>
      </c>
      <c r="J38" s="447"/>
      <c r="K38" s="482"/>
      <c r="L38" s="449"/>
      <c r="M38" s="472"/>
      <c r="N38" s="240"/>
      <c r="O38" s="240"/>
      <c r="P38" s="240"/>
      <c r="Q38" s="240"/>
      <c r="R38" s="241"/>
      <c r="S38" s="192"/>
      <c r="T38" s="192"/>
      <c r="U38" s="192"/>
      <c r="V38" s="192"/>
      <c r="W38" s="192"/>
      <c r="X38" s="192"/>
      <c r="Y38" s="192"/>
      <c r="Z38" s="193"/>
      <c r="AA38" s="193"/>
      <c r="AB38" s="193"/>
      <c r="AC38" s="193" t="s">
        <v>199</v>
      </c>
      <c r="AD38" s="193"/>
      <c r="AE38" s="193"/>
      <c r="AF38" s="481"/>
      <c r="AG38" s="435"/>
      <c r="AH38" s="435"/>
      <c r="AI38" s="382"/>
      <c r="AJ38" s="382"/>
    </row>
    <row r="39" ht="19.5" customHeight="1">
      <c r="A39" s="192"/>
      <c r="B39" s="436"/>
      <c r="C39" s="436"/>
      <c r="D39" s="484"/>
      <c r="E39" s="437"/>
      <c r="F39" s="485"/>
      <c r="G39" s="486" t="s">
        <v>82</v>
      </c>
      <c r="H39" s="487"/>
      <c r="I39" s="438"/>
      <c r="J39" s="208"/>
      <c r="K39" s="100"/>
      <c r="L39" s="27"/>
      <c r="M39" s="21"/>
      <c r="N39" s="22"/>
      <c r="O39" s="22"/>
      <c r="P39" s="22"/>
      <c r="Q39" s="22"/>
      <c r="R39" s="208"/>
      <c r="S39" s="192"/>
      <c r="T39" s="192"/>
      <c r="U39" s="192"/>
      <c r="V39" s="192"/>
      <c r="W39" s="192"/>
      <c r="X39" s="192"/>
      <c r="Y39" s="192"/>
      <c r="Z39" s="193"/>
      <c r="AA39" s="193"/>
      <c r="AB39" s="193"/>
      <c r="AC39" s="193" t="s">
        <v>200</v>
      </c>
      <c r="AD39" s="193"/>
      <c r="AE39" s="193"/>
      <c r="AF39" s="481"/>
      <c r="AG39" s="435"/>
      <c r="AH39" s="435"/>
      <c r="AI39" s="382"/>
      <c r="AJ39" s="382"/>
    </row>
    <row r="40" ht="19.5" customHeight="1">
      <c r="A40" s="192"/>
      <c r="B40" s="192"/>
      <c r="C40" s="192"/>
      <c r="D40" s="192"/>
      <c r="E40" s="192"/>
      <c r="F40" s="381"/>
      <c r="G40" s="381"/>
      <c r="H40" s="381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3"/>
      <c r="AA40" s="193"/>
      <c r="AB40" s="193"/>
      <c r="AC40" s="193" t="s">
        <v>201</v>
      </c>
      <c r="AD40" s="193"/>
      <c r="AE40" s="193"/>
      <c r="AF40" s="481"/>
      <c r="AG40" s="435"/>
      <c r="AH40" s="435"/>
      <c r="AI40" s="382"/>
      <c r="AJ40" s="382"/>
    </row>
    <row r="41" ht="19.5" customHeight="1">
      <c r="A41" s="193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 t="s">
        <v>202</v>
      </c>
      <c r="AD41" s="193"/>
      <c r="AE41" s="193"/>
      <c r="AF41" s="481"/>
      <c r="AG41" s="435"/>
      <c r="AH41" s="435"/>
      <c r="AI41" s="435"/>
      <c r="AJ41" s="435"/>
    </row>
    <row r="42" ht="19.5" customHeight="1">
      <c r="A42" s="193"/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 t="s">
        <v>203</v>
      </c>
      <c r="AD42" s="193"/>
      <c r="AE42" s="193"/>
      <c r="AF42" s="481"/>
      <c r="AG42" s="435"/>
      <c r="AH42" s="435"/>
      <c r="AI42" s="435"/>
      <c r="AJ42" s="435"/>
    </row>
    <row r="43" ht="19.5" customHeight="1">
      <c r="A43" s="193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 t="s">
        <v>204</v>
      </c>
      <c r="AD43" s="193"/>
      <c r="AE43" s="193"/>
      <c r="AF43" s="481"/>
      <c r="AG43" s="435"/>
      <c r="AH43" s="435"/>
      <c r="AI43" s="435"/>
      <c r="AJ43" s="435"/>
    </row>
    <row r="44" ht="19.5" customHeight="1">
      <c r="A44" s="193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 t="s">
        <v>205</v>
      </c>
      <c r="AD44" s="193"/>
      <c r="AE44" s="193"/>
      <c r="AF44" s="481"/>
      <c r="AG44" s="435"/>
      <c r="AH44" s="435"/>
      <c r="AI44" s="435"/>
      <c r="AJ44" s="435"/>
    </row>
    <row r="45" ht="19.5" customHeight="1">
      <c r="A45" s="193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 t="s">
        <v>206</v>
      </c>
      <c r="AD45" s="193"/>
      <c r="AE45" s="193"/>
      <c r="AF45" s="481"/>
      <c r="AG45" s="435"/>
      <c r="AH45" s="435"/>
      <c r="AI45" s="435"/>
      <c r="AJ45" s="435"/>
    </row>
    <row r="46" ht="19.5" customHeight="1">
      <c r="A46" s="193"/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 t="s">
        <v>207</v>
      </c>
      <c r="AD46" s="193"/>
      <c r="AE46" s="193"/>
      <c r="AF46" s="481"/>
      <c r="AG46" s="435"/>
      <c r="AH46" s="435"/>
      <c r="AI46" s="435"/>
      <c r="AJ46" s="435"/>
    </row>
    <row r="47" ht="19.5" customHeight="1">
      <c r="A47" s="193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 t="s">
        <v>208</v>
      </c>
      <c r="AD47" s="193"/>
      <c r="AE47" s="193"/>
      <c r="AF47" s="481"/>
      <c r="AG47" s="435"/>
      <c r="AH47" s="435"/>
      <c r="AI47" s="435"/>
      <c r="AJ47" s="435"/>
    </row>
    <row r="48" ht="19.5" customHeight="1">
      <c r="A48" s="193"/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 t="s">
        <v>209</v>
      </c>
      <c r="AD48" s="193"/>
      <c r="AE48" s="193"/>
      <c r="AF48" s="481"/>
      <c r="AG48" s="435"/>
      <c r="AH48" s="435"/>
      <c r="AI48" s="435"/>
      <c r="AJ48" s="435"/>
    </row>
    <row r="49" ht="19.5" customHeight="1">
      <c r="A49" s="193"/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 t="s">
        <v>210</v>
      </c>
      <c r="AD49" s="193"/>
      <c r="AE49" s="193"/>
      <c r="AF49" s="481"/>
      <c r="AG49" s="435"/>
      <c r="AH49" s="435"/>
      <c r="AI49" s="435"/>
      <c r="AJ49" s="435"/>
    </row>
    <row r="50" ht="19.5" customHeight="1">
      <c r="A50" s="193"/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 t="s">
        <v>211</v>
      </c>
      <c r="AD50" s="193"/>
      <c r="AE50" s="193"/>
      <c r="AF50" s="481"/>
      <c r="AG50" s="435"/>
      <c r="AH50" s="435"/>
      <c r="AI50" s="435"/>
      <c r="AJ50" s="435"/>
    </row>
    <row r="51" ht="19.5" customHeight="1">
      <c r="A51" s="193"/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 t="s">
        <v>212</v>
      </c>
      <c r="AD51" s="193"/>
      <c r="AE51" s="193"/>
      <c r="AF51" s="481"/>
      <c r="AG51" s="435"/>
      <c r="AH51" s="435"/>
      <c r="AI51" s="435"/>
      <c r="AJ51" s="435"/>
    </row>
    <row r="52" ht="19.5" customHeight="1">
      <c r="A52" s="193"/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 t="s">
        <v>213</v>
      </c>
      <c r="AD52" s="193"/>
      <c r="AE52" s="193"/>
      <c r="AF52" s="481"/>
      <c r="AG52" s="435"/>
      <c r="AH52" s="435"/>
      <c r="AI52" s="435"/>
      <c r="AJ52" s="435"/>
    </row>
    <row r="53" ht="19.5" customHeight="1">
      <c r="A53" s="193"/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 t="s">
        <v>214</v>
      </c>
      <c r="AD53" s="193"/>
      <c r="AE53" s="193"/>
      <c r="AF53" s="481"/>
      <c r="AG53" s="435"/>
      <c r="AH53" s="435"/>
      <c r="AI53" s="435"/>
      <c r="AJ53" s="435"/>
    </row>
    <row r="54" ht="19.5" customHeight="1">
      <c r="A54" s="193"/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 t="s">
        <v>215</v>
      </c>
      <c r="AD54" s="193"/>
      <c r="AE54" s="193"/>
      <c r="AF54" s="481"/>
      <c r="AG54" s="435"/>
      <c r="AH54" s="435"/>
      <c r="AI54" s="435"/>
      <c r="AJ54" s="435"/>
    </row>
    <row r="55" ht="19.5" customHeight="1">
      <c r="A55" s="193"/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 t="s">
        <v>216</v>
      </c>
      <c r="AD55" s="193"/>
      <c r="AE55" s="193"/>
      <c r="AF55" s="481"/>
      <c r="AG55" s="435"/>
      <c r="AH55" s="435"/>
      <c r="AI55" s="435"/>
      <c r="AJ55" s="435"/>
    </row>
    <row r="56" ht="19.5" customHeight="1">
      <c r="A56" s="193"/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 t="s">
        <v>217</v>
      </c>
      <c r="AD56" s="193"/>
      <c r="AE56" s="193"/>
      <c r="AF56" s="481"/>
      <c r="AG56" s="435"/>
      <c r="AH56" s="435"/>
      <c r="AI56" s="435"/>
      <c r="AJ56" s="435"/>
    </row>
    <row r="57" ht="19.5" customHeight="1">
      <c r="A57" s="193"/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 t="s">
        <v>218</v>
      </c>
      <c r="AD57" s="193"/>
      <c r="AE57" s="193"/>
      <c r="AF57" s="481"/>
      <c r="AG57" s="435"/>
      <c r="AH57" s="435"/>
      <c r="AI57" s="435"/>
      <c r="AJ57" s="435"/>
    </row>
    <row r="58" ht="19.5" customHeight="1">
      <c r="A58" s="193"/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 t="s">
        <v>219</v>
      </c>
      <c r="AD58" s="193"/>
      <c r="AE58" s="193"/>
      <c r="AF58" s="481"/>
      <c r="AG58" s="435"/>
      <c r="AH58" s="435"/>
      <c r="AI58" s="435"/>
      <c r="AJ58" s="435"/>
    </row>
    <row r="59" ht="19.5" customHeight="1">
      <c r="A59" s="193"/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 t="s">
        <v>220</v>
      </c>
      <c r="AD59" s="193"/>
      <c r="AE59" s="193"/>
      <c r="AF59" s="481"/>
      <c r="AG59" s="435"/>
      <c r="AH59" s="435"/>
      <c r="AI59" s="435"/>
      <c r="AJ59" s="435"/>
    </row>
    <row r="60" ht="19.5" customHeight="1">
      <c r="A60" s="193"/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435"/>
      <c r="AH60" s="435"/>
      <c r="AI60" s="435"/>
      <c r="AJ60" s="435"/>
    </row>
    <row r="61" ht="19.5" customHeight="1">
      <c r="A61" s="193"/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435"/>
      <c r="AH61" s="435"/>
      <c r="AI61" s="435"/>
      <c r="AJ61" s="435"/>
    </row>
    <row r="62" ht="19.5" customHeight="1">
      <c r="A62" s="193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435"/>
      <c r="AH62" s="435"/>
      <c r="AI62" s="435"/>
      <c r="AJ62" s="435"/>
    </row>
    <row r="63" ht="19.5" customHeight="1">
      <c r="A63" s="193"/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435"/>
      <c r="AH63" s="435"/>
      <c r="AI63" s="435"/>
      <c r="AJ63" s="435"/>
    </row>
    <row r="64" ht="19.5" customHeight="1">
      <c r="A64" s="193"/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435"/>
      <c r="AH64" s="435"/>
      <c r="AI64" s="435"/>
      <c r="AJ64" s="435"/>
    </row>
    <row r="65" ht="19.5" customHeight="1">
      <c r="A65" s="193"/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435"/>
      <c r="AH65" s="435"/>
      <c r="AI65" s="435"/>
      <c r="AJ65" s="435"/>
    </row>
    <row r="66" ht="19.5" customHeight="1">
      <c r="A66" s="193"/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435"/>
      <c r="AH66" s="435"/>
      <c r="AI66" s="435"/>
      <c r="AJ66" s="435"/>
    </row>
    <row r="67" ht="19.5" customHeight="1">
      <c r="A67" s="193"/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435"/>
      <c r="AH67" s="435"/>
      <c r="AI67" s="435"/>
      <c r="AJ67" s="435"/>
    </row>
    <row r="68" ht="19.5" customHeight="1">
      <c r="A68" s="193"/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435"/>
      <c r="AH68" s="435"/>
      <c r="AI68" s="435"/>
      <c r="AJ68" s="435"/>
    </row>
    <row r="69" ht="19.5" customHeight="1">
      <c r="A69" s="193"/>
      <c r="B69" s="193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435"/>
      <c r="AH69" s="435"/>
      <c r="AI69" s="435"/>
      <c r="AJ69" s="435"/>
    </row>
    <row r="70" ht="19.5" customHeight="1">
      <c r="A70" s="193"/>
      <c r="B70" s="193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435"/>
      <c r="AH70" s="435"/>
      <c r="AI70" s="435"/>
      <c r="AJ70" s="435"/>
    </row>
    <row r="71" ht="19.5" customHeight="1">
      <c r="A71" s="193"/>
      <c r="B71" s="193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435"/>
      <c r="AH71" s="435"/>
      <c r="AI71" s="435"/>
      <c r="AJ71" s="435"/>
    </row>
    <row r="72" ht="19.5" customHeight="1">
      <c r="A72" s="193"/>
      <c r="B72" s="193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435"/>
      <c r="AH72" s="435"/>
      <c r="AI72" s="435"/>
      <c r="AJ72" s="435"/>
    </row>
    <row r="73" ht="19.5" customHeight="1">
      <c r="A73" s="193"/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435"/>
      <c r="AH73" s="435"/>
      <c r="AI73" s="435"/>
      <c r="AJ73" s="435"/>
    </row>
    <row r="74" ht="19.5" customHeight="1">
      <c r="A74" s="193"/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435"/>
      <c r="AH74" s="435"/>
      <c r="AI74" s="435"/>
      <c r="AJ74" s="435"/>
    </row>
    <row r="75" ht="19.5" customHeight="1">
      <c r="A75" s="193"/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435"/>
      <c r="AH75" s="435"/>
      <c r="AI75" s="435"/>
      <c r="AJ75" s="435"/>
    </row>
    <row r="76" ht="19.5" customHeight="1">
      <c r="A76" s="193"/>
      <c r="B76" s="193"/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435"/>
      <c r="AH76" s="435"/>
      <c r="AI76" s="435"/>
      <c r="AJ76" s="435"/>
    </row>
    <row r="77" ht="19.5" customHeight="1">
      <c r="A77" s="193"/>
      <c r="B77" s="193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435"/>
      <c r="AH77" s="435"/>
      <c r="AI77" s="435"/>
      <c r="AJ77" s="435"/>
    </row>
    <row r="78" ht="19.5" customHeight="1">
      <c r="A78" s="193"/>
      <c r="B78" s="193"/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435"/>
      <c r="AH78" s="435"/>
      <c r="AI78" s="435"/>
      <c r="AJ78" s="435"/>
    </row>
    <row r="79" ht="19.5" customHeight="1">
      <c r="A79" s="193"/>
      <c r="B79" s="193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435"/>
      <c r="AH79" s="435"/>
      <c r="AI79" s="435"/>
      <c r="AJ79" s="435"/>
    </row>
    <row r="80" ht="19.5" customHeight="1">
      <c r="A80" s="193"/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435"/>
      <c r="AH80" s="435"/>
      <c r="AI80" s="435"/>
      <c r="AJ80" s="435"/>
    </row>
    <row r="81" ht="19.5" customHeight="1">
      <c r="A81" s="193"/>
      <c r="B81" s="193"/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435"/>
      <c r="AH81" s="435"/>
      <c r="AI81" s="435"/>
      <c r="AJ81" s="435"/>
    </row>
    <row r="82" ht="19.5" customHeight="1">
      <c r="A82" s="193"/>
      <c r="B82" s="193"/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435"/>
      <c r="AH82" s="435"/>
      <c r="AI82" s="435"/>
      <c r="AJ82" s="435"/>
    </row>
    <row r="83" ht="19.5" customHeight="1">
      <c r="A83" s="193"/>
      <c r="B83" s="193"/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435"/>
      <c r="AH83" s="435"/>
      <c r="AI83" s="435"/>
      <c r="AJ83" s="435"/>
    </row>
    <row r="84" ht="19.5" customHeight="1">
      <c r="A84" s="193"/>
      <c r="B84" s="193"/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435"/>
      <c r="AH84" s="435"/>
      <c r="AI84" s="435"/>
      <c r="AJ84" s="435"/>
    </row>
    <row r="85" ht="19.5" customHeight="1">
      <c r="A85" s="193"/>
      <c r="B85" s="193"/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435"/>
      <c r="AH85" s="435"/>
      <c r="AI85" s="435"/>
      <c r="AJ85" s="435"/>
    </row>
    <row r="86" ht="19.5" customHeight="1">
      <c r="A86" s="193"/>
      <c r="B86" s="193"/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435"/>
      <c r="AH86" s="435"/>
      <c r="AI86" s="435"/>
      <c r="AJ86" s="435"/>
    </row>
    <row r="87" ht="19.5" customHeight="1">
      <c r="A87" s="193"/>
      <c r="B87" s="193"/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435"/>
      <c r="AH87" s="435"/>
      <c r="AI87" s="435"/>
      <c r="AJ87" s="435"/>
    </row>
    <row r="88" ht="19.5" customHeight="1">
      <c r="A88" s="193"/>
      <c r="B88" s="193"/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435"/>
      <c r="AH88" s="435"/>
      <c r="AI88" s="435"/>
      <c r="AJ88" s="435"/>
    </row>
    <row r="89" ht="19.5" customHeight="1">
      <c r="A89" s="193"/>
      <c r="B89" s="193"/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435"/>
      <c r="AH89" s="435"/>
      <c r="AI89" s="435"/>
      <c r="AJ89" s="435"/>
    </row>
    <row r="90" ht="19.5" customHeight="1">
      <c r="A90" s="193"/>
      <c r="B90" s="193"/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435"/>
      <c r="AH90" s="435"/>
      <c r="AI90" s="435"/>
      <c r="AJ90" s="435"/>
    </row>
    <row r="91" ht="19.5" customHeight="1">
      <c r="A91" s="192"/>
      <c r="B91" s="192"/>
      <c r="C91" s="192"/>
      <c r="D91" s="192"/>
      <c r="E91" s="192"/>
      <c r="F91" s="381"/>
      <c r="G91" s="381"/>
      <c r="H91" s="381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92"/>
      <c r="Z91" s="192"/>
      <c r="AA91" s="192"/>
      <c r="AB91" s="192"/>
      <c r="AC91" s="192"/>
      <c r="AD91" s="192"/>
      <c r="AE91" s="192"/>
      <c r="AF91" s="192"/>
      <c r="AG91" s="382"/>
      <c r="AH91" s="382"/>
      <c r="AI91" s="382"/>
      <c r="AJ91" s="382"/>
    </row>
    <row r="92" ht="19.5" customHeight="1">
      <c r="A92" s="192"/>
      <c r="B92" s="192"/>
      <c r="C92" s="192"/>
      <c r="D92" s="192"/>
      <c r="E92" s="192"/>
      <c r="F92" s="381"/>
      <c r="G92" s="381"/>
      <c r="H92" s="381"/>
      <c r="I92" s="192"/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382"/>
      <c r="AH92" s="382"/>
      <c r="AI92" s="382"/>
      <c r="AJ92" s="382"/>
    </row>
    <row r="93" ht="19.5" customHeight="1">
      <c r="A93" s="192"/>
      <c r="B93" s="192"/>
      <c r="C93" s="192"/>
      <c r="D93" s="192"/>
      <c r="E93" s="192"/>
      <c r="F93" s="381"/>
      <c r="G93" s="381"/>
      <c r="H93" s="381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2"/>
      <c r="T93" s="192"/>
      <c r="U93" s="192"/>
      <c r="V93" s="192"/>
      <c r="W93" s="192"/>
      <c r="X93" s="192"/>
      <c r="Y93" s="192"/>
      <c r="Z93" s="192"/>
      <c r="AA93" s="192"/>
      <c r="AB93" s="192"/>
      <c r="AC93" s="192"/>
      <c r="AD93" s="192"/>
      <c r="AE93" s="192"/>
      <c r="AF93" s="192"/>
      <c r="AG93" s="382"/>
      <c r="AH93" s="382"/>
      <c r="AI93" s="382"/>
      <c r="AJ93" s="382"/>
    </row>
    <row r="94" ht="19.5" customHeight="1">
      <c r="A94" s="192"/>
      <c r="B94" s="192"/>
      <c r="C94" s="192"/>
      <c r="D94" s="192"/>
      <c r="E94" s="192"/>
      <c r="F94" s="381"/>
      <c r="G94" s="381"/>
      <c r="H94" s="381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2"/>
      <c r="T94" s="192"/>
      <c r="U94" s="192"/>
      <c r="V94" s="192"/>
      <c r="W94" s="192"/>
      <c r="X94" s="192"/>
      <c r="Y94" s="192"/>
      <c r="Z94" s="192"/>
      <c r="AA94" s="192"/>
      <c r="AB94" s="192"/>
      <c r="AC94" s="192"/>
      <c r="AD94" s="192"/>
      <c r="AE94" s="192"/>
      <c r="AF94" s="192"/>
      <c r="AG94" s="382"/>
      <c r="AH94" s="382"/>
      <c r="AI94" s="382"/>
      <c r="AJ94" s="382"/>
    </row>
    <row r="95" ht="19.5" customHeight="1">
      <c r="A95" s="192"/>
      <c r="B95" s="192"/>
      <c r="C95" s="192"/>
      <c r="D95" s="192"/>
      <c r="E95" s="192"/>
      <c r="F95" s="381"/>
      <c r="G95" s="381"/>
      <c r="H95" s="381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  <c r="AF95" s="192"/>
      <c r="AG95" s="382"/>
      <c r="AH95" s="382"/>
      <c r="AI95" s="382"/>
      <c r="AJ95" s="382"/>
    </row>
    <row r="96" ht="19.5" customHeight="1">
      <c r="A96" s="192"/>
      <c r="B96" s="192"/>
      <c r="C96" s="192"/>
      <c r="D96" s="192"/>
      <c r="E96" s="192"/>
      <c r="F96" s="381"/>
      <c r="G96" s="381"/>
      <c r="H96" s="381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382"/>
      <c r="AH96" s="382"/>
      <c r="AI96" s="382"/>
      <c r="AJ96" s="382"/>
    </row>
    <row r="97" ht="19.5" customHeight="1">
      <c r="A97" s="192"/>
      <c r="B97" s="192"/>
      <c r="C97" s="192"/>
      <c r="D97" s="192"/>
      <c r="E97" s="192"/>
      <c r="F97" s="381"/>
      <c r="G97" s="381"/>
      <c r="H97" s="381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  <c r="AA97" s="192"/>
      <c r="AB97" s="192"/>
      <c r="AC97" s="192"/>
      <c r="AD97" s="192"/>
      <c r="AE97" s="192"/>
      <c r="AF97" s="192"/>
      <c r="AG97" s="382"/>
      <c r="AH97" s="382"/>
      <c r="AI97" s="382"/>
      <c r="AJ97" s="382"/>
    </row>
    <row r="98" ht="19.5" customHeight="1">
      <c r="A98" s="192"/>
      <c r="B98" s="192"/>
      <c r="C98" s="192"/>
      <c r="D98" s="192"/>
      <c r="E98" s="192"/>
      <c r="F98" s="381"/>
      <c r="G98" s="381"/>
      <c r="H98" s="381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  <c r="Y98" s="192"/>
      <c r="Z98" s="192"/>
      <c r="AA98" s="192"/>
      <c r="AB98" s="192"/>
      <c r="AC98" s="192"/>
      <c r="AD98" s="192"/>
      <c r="AE98" s="192"/>
      <c r="AF98" s="192"/>
      <c r="AG98" s="382"/>
      <c r="AH98" s="382"/>
      <c r="AI98" s="382"/>
      <c r="AJ98" s="382"/>
    </row>
    <row r="99" ht="19.5" customHeight="1">
      <c r="A99" s="192"/>
      <c r="B99" s="192"/>
      <c r="C99" s="192"/>
      <c r="D99" s="192"/>
      <c r="E99" s="192"/>
      <c r="F99" s="381"/>
      <c r="G99" s="381"/>
      <c r="H99" s="381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  <c r="AF99" s="192"/>
      <c r="AG99" s="382"/>
      <c r="AH99" s="382"/>
      <c r="AI99" s="382"/>
      <c r="AJ99" s="382"/>
    </row>
    <row r="100" ht="19.5" customHeight="1">
      <c r="A100" s="192"/>
      <c r="B100" s="192"/>
      <c r="C100" s="192"/>
      <c r="D100" s="192"/>
      <c r="E100" s="192"/>
      <c r="F100" s="381"/>
      <c r="G100" s="381"/>
      <c r="H100" s="381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92"/>
      <c r="AF100" s="192"/>
      <c r="AG100" s="382"/>
      <c r="AH100" s="382"/>
      <c r="AI100" s="382"/>
      <c r="AJ100" s="382"/>
    </row>
  </sheetData>
  <mergeCells count="142">
    <mergeCell ref="K38:K39"/>
    <mergeCell ref="L38:L39"/>
    <mergeCell ref="L34:L35"/>
    <mergeCell ref="K36:K37"/>
    <mergeCell ref="L36:L37"/>
    <mergeCell ref="L32:L33"/>
    <mergeCell ref="K34:K35"/>
    <mergeCell ref="K20:K21"/>
    <mergeCell ref="K16:K17"/>
    <mergeCell ref="K18:K19"/>
    <mergeCell ref="K14:K15"/>
    <mergeCell ref="L16:L17"/>
    <mergeCell ref="L14:L15"/>
    <mergeCell ref="K11:L11"/>
    <mergeCell ref="K12:K13"/>
    <mergeCell ref="L12:L13"/>
    <mergeCell ref="K8:L8"/>
    <mergeCell ref="K9:L9"/>
    <mergeCell ref="K32:K33"/>
    <mergeCell ref="K30:K31"/>
    <mergeCell ref="K24:K25"/>
    <mergeCell ref="L24:L25"/>
    <mergeCell ref="K26:K27"/>
    <mergeCell ref="L18:L19"/>
    <mergeCell ref="L20:L21"/>
    <mergeCell ref="C34:C35"/>
    <mergeCell ref="D34:D35"/>
    <mergeCell ref="B32:B33"/>
    <mergeCell ref="C32:C33"/>
    <mergeCell ref="D32:D33"/>
    <mergeCell ref="E32:E33"/>
    <mergeCell ref="E30:E31"/>
    <mergeCell ref="B30:B31"/>
    <mergeCell ref="B28:B29"/>
    <mergeCell ref="C28:C29"/>
    <mergeCell ref="D28:D29"/>
    <mergeCell ref="E28:E29"/>
    <mergeCell ref="B26:B27"/>
    <mergeCell ref="C26:C27"/>
    <mergeCell ref="B20:B21"/>
    <mergeCell ref="C20:C21"/>
    <mergeCell ref="D20:D21"/>
    <mergeCell ref="E20:E21"/>
    <mergeCell ref="C18:C19"/>
    <mergeCell ref="D18:D19"/>
    <mergeCell ref="E18:E19"/>
    <mergeCell ref="D14:D15"/>
    <mergeCell ref="E14:E15"/>
    <mergeCell ref="B18:B19"/>
    <mergeCell ref="B16:B17"/>
    <mergeCell ref="C16:C17"/>
    <mergeCell ref="D16:D17"/>
    <mergeCell ref="E16:E17"/>
    <mergeCell ref="B14:B15"/>
    <mergeCell ref="C14:C15"/>
    <mergeCell ref="B8:C8"/>
    <mergeCell ref="B12:B13"/>
    <mergeCell ref="C12:C13"/>
    <mergeCell ref="D12:D13"/>
    <mergeCell ref="E12:E13"/>
    <mergeCell ref="F12:H13"/>
    <mergeCell ref="B9:C9"/>
    <mergeCell ref="D9:I9"/>
    <mergeCell ref="K6:L6"/>
    <mergeCell ref="K7:L7"/>
    <mergeCell ref="D8:I8"/>
    <mergeCell ref="B2:L3"/>
    <mergeCell ref="B4:L5"/>
    <mergeCell ref="B6:C6"/>
    <mergeCell ref="D6:I6"/>
    <mergeCell ref="B7:C7"/>
    <mergeCell ref="D7:I7"/>
    <mergeCell ref="I36:I37"/>
    <mergeCell ref="I34:I35"/>
    <mergeCell ref="I32:I33"/>
    <mergeCell ref="J32:J33"/>
    <mergeCell ref="I30:I31"/>
    <mergeCell ref="J30:J31"/>
    <mergeCell ref="J28:J29"/>
    <mergeCell ref="I16:I17"/>
    <mergeCell ref="J16:J17"/>
    <mergeCell ref="I14:I15"/>
    <mergeCell ref="J14:J15"/>
    <mergeCell ref="I12:I13"/>
    <mergeCell ref="J12:J13"/>
    <mergeCell ref="I28:I29"/>
    <mergeCell ref="I26:I27"/>
    <mergeCell ref="I24:I25"/>
    <mergeCell ref="I20:I21"/>
    <mergeCell ref="J20:J21"/>
    <mergeCell ref="I18:I19"/>
    <mergeCell ref="J18:J19"/>
    <mergeCell ref="M20:R21"/>
    <mergeCell ref="M22:R23"/>
    <mergeCell ref="M18:R19"/>
    <mergeCell ref="M16:R17"/>
    <mergeCell ref="M12:R13"/>
    <mergeCell ref="M14:R15"/>
    <mergeCell ref="M36:R37"/>
    <mergeCell ref="M34:R35"/>
    <mergeCell ref="M32:R33"/>
    <mergeCell ref="M28:R29"/>
    <mergeCell ref="M30:R31"/>
    <mergeCell ref="M26:R27"/>
    <mergeCell ref="M24:R25"/>
    <mergeCell ref="B38:B39"/>
    <mergeCell ref="C38:C39"/>
    <mergeCell ref="D38:D39"/>
    <mergeCell ref="E38:E39"/>
    <mergeCell ref="I38:I39"/>
    <mergeCell ref="J38:J39"/>
    <mergeCell ref="M38:R39"/>
    <mergeCell ref="B36:B37"/>
    <mergeCell ref="C36:C37"/>
    <mergeCell ref="D36:D37"/>
    <mergeCell ref="E36:E37"/>
    <mergeCell ref="J36:J37"/>
    <mergeCell ref="B34:B35"/>
    <mergeCell ref="E34:E35"/>
    <mergeCell ref="J34:J35"/>
    <mergeCell ref="C30:C31"/>
    <mergeCell ref="D30:D31"/>
    <mergeCell ref="L30:L31"/>
    <mergeCell ref="L26:L27"/>
    <mergeCell ref="K28:K29"/>
    <mergeCell ref="L28:L29"/>
    <mergeCell ref="J26:J27"/>
    <mergeCell ref="J24:J25"/>
    <mergeCell ref="I22:I23"/>
    <mergeCell ref="J22:J23"/>
    <mergeCell ref="K22:K23"/>
    <mergeCell ref="L22:L23"/>
    <mergeCell ref="C22:C23"/>
    <mergeCell ref="D22:D23"/>
    <mergeCell ref="D26:D27"/>
    <mergeCell ref="E26:E27"/>
    <mergeCell ref="B24:B25"/>
    <mergeCell ref="C24:C25"/>
    <mergeCell ref="D24:D25"/>
    <mergeCell ref="E24:E25"/>
    <mergeCell ref="B22:B23"/>
    <mergeCell ref="E22:E23"/>
  </mergeCells>
  <conditionalFormatting sqref="B14:L21 D22:D25 L22:L31 M14 M18">
    <cfRule type="expression" dxfId="1" priority="1">
      <formula>OR($B14="MT")</formula>
    </cfRule>
  </conditionalFormatting>
  <conditionalFormatting sqref="B32:L39">
    <cfRule type="expression" dxfId="1" priority="2">
      <formula>OR($B32="MT")</formula>
    </cfRule>
  </conditionalFormatting>
  <conditionalFormatting sqref="B22:I23 B24:K31 K22:K23">
    <cfRule type="expression" dxfId="1" priority="3">
      <formula>OR($B22="MT")</formula>
    </cfRule>
  </conditionalFormatting>
  <conditionalFormatting sqref="F15:H15 F17:H17 F19:H19 F21:H21 F23:H23 F25:H25 F27:H27 F29:H29 F31:H31 F35:H35 F39:H39">
    <cfRule type="expression" dxfId="1" priority="4">
      <formula>OR($B14="MT")</formula>
    </cfRule>
  </conditionalFormatting>
  <conditionalFormatting sqref="F33:H33">
    <cfRule type="expression" dxfId="1" priority="5">
      <formula>OR($B32="MT")</formula>
    </cfRule>
  </conditionalFormatting>
  <conditionalFormatting sqref="F37:H37">
    <cfRule type="expression" dxfId="1" priority="6">
      <formula>OR($B36="MT")</formula>
    </cfRule>
  </conditionalFormatting>
  <conditionalFormatting sqref="J22:J25">
    <cfRule type="expression" dxfId="1" priority="7">
      <formula>OR($B22="MT")</formula>
    </cfRule>
  </conditionalFormatting>
  <conditionalFormatting sqref="K6">
    <cfRule type="containsText" dxfId="2" priority="8" operator="containsText" text="U-10/U-11">
      <formula>NOT(ISERROR(SEARCH(("U-10/U-11"),(K6))))</formula>
    </cfRule>
  </conditionalFormatting>
  <conditionalFormatting sqref="K6">
    <cfRule type="containsText" dxfId="3" priority="9" operator="containsText" text="U-12">
      <formula>NOT(ISERROR(SEARCH(("U-12"),(K6))))</formula>
    </cfRule>
  </conditionalFormatting>
  <conditionalFormatting sqref="K6">
    <cfRule type="containsText" dxfId="4" priority="10" operator="containsText" text="U-11">
      <formula>NOT(ISERROR(SEARCH(("U-11"),(K6))))</formula>
    </cfRule>
  </conditionalFormatting>
  <conditionalFormatting sqref="K6">
    <cfRule type="containsText" dxfId="5" priority="11" operator="containsText" text="U-10">
      <formula>NOT(ISERROR(SEARCH(("U-10"),(K6))))</formula>
    </cfRule>
  </conditionalFormatting>
  <conditionalFormatting sqref="K6">
    <cfRule type="containsText" dxfId="0" priority="12" operator="containsText" text="U-12">
      <formula>NOT(ISERROR(SEARCH(("U-12"),(K6))))</formula>
    </cfRule>
  </conditionalFormatting>
  <conditionalFormatting sqref="K6">
    <cfRule type="containsText" dxfId="6" priority="13" operator="containsText" text="U-10">
      <formula>NOT(ISERROR(SEARCH(("U-10"),(K6))))</formula>
    </cfRule>
  </conditionalFormatting>
  <conditionalFormatting sqref="K6">
    <cfRule type="containsText" dxfId="7" priority="14" operator="containsText" text="U-11">
      <formula>NOT(ISERROR(SEARCH(("U-11"),(K6))))</formula>
    </cfRule>
  </conditionalFormatting>
  <conditionalFormatting sqref="K6">
    <cfRule type="containsText" dxfId="0" priority="15" operator="containsText" text="U-10">
      <formula>NOT(ISERROR(SEARCH(("U-10"),(K6))))</formula>
    </cfRule>
  </conditionalFormatting>
  <conditionalFormatting sqref="M16">
    <cfRule type="expression" dxfId="1" priority="16">
      <formula>OR($B16="MT")</formula>
    </cfRule>
  </conditionalFormatting>
  <conditionalFormatting sqref="M20 M22">
    <cfRule type="expression" dxfId="1" priority="17">
      <formula>OR($B20="MT")</formula>
    </cfRule>
  </conditionalFormatting>
  <conditionalFormatting sqref="M24 M26 M28 M30 M34 M38">
    <cfRule type="expression" dxfId="1" priority="18">
      <formula>OR($B24="MT")</formula>
    </cfRule>
  </conditionalFormatting>
  <conditionalFormatting sqref="M32">
    <cfRule type="expression" dxfId="1" priority="19">
      <formula>OR($B32="MT")</formula>
    </cfRule>
  </conditionalFormatting>
  <conditionalFormatting sqref="M36">
    <cfRule type="expression" dxfId="1" priority="20">
      <formula>OR($B36="MT")</formula>
    </cfRule>
  </conditionalFormatting>
  <dataValidations>
    <dataValidation type="list" allowBlank="1" showErrorMessage="1" sqref="D6">
      <formula1>$Z$12:$Z$20</formula1>
    </dataValidation>
    <dataValidation type="list" allowBlank="1" showErrorMessage="1" sqref="K7">
      <formula1>$AE$12:$AE$21</formula1>
    </dataValidation>
    <dataValidation type="list" allowBlank="1" showErrorMessage="1" sqref="D7">
      <formula1>$AC$12:$AC$59</formula1>
    </dataValidation>
    <dataValidation type="list" allowBlank="1" showErrorMessage="1" sqref="K11">
      <formula1>$AF$12:$AF$13</formula1>
    </dataValidation>
    <dataValidation type="list" allowBlank="1" showErrorMessage="1" sqref="K6">
      <formula1>$AD$12:$AD$17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CCC"/>
    <pageSetUpPr/>
  </sheetPr>
  <sheetViews>
    <sheetView workbookViewId="0"/>
  </sheetViews>
  <sheetFormatPr customHeight="1" defaultColWidth="14.43" defaultRowHeight="15.0"/>
  <cols>
    <col customWidth="1" min="1" max="1" width="1.57"/>
    <col customWidth="1" min="2" max="3" width="6.57"/>
    <col customWidth="1" min="4" max="4" width="14.43"/>
    <col customWidth="1" min="5" max="5" width="5.57"/>
    <col customWidth="1" min="6" max="6" width="3.57"/>
    <col customWidth="1" min="7" max="7" width="2.57"/>
    <col customWidth="1" min="8" max="8" width="3.57"/>
    <col customWidth="1" min="9" max="9" width="5.57"/>
    <col customWidth="1" min="10" max="10" width="14.43"/>
    <col customWidth="1" min="11" max="13" width="10.57"/>
    <col customWidth="1" min="14" max="36" width="9.0"/>
  </cols>
  <sheetData>
    <row r="1" ht="6.0" customHeight="1">
      <c r="A1" s="192"/>
      <c r="B1" s="192"/>
      <c r="C1" s="192"/>
      <c r="D1" s="192"/>
      <c r="E1" s="192"/>
      <c r="F1" s="381"/>
      <c r="G1" s="381"/>
      <c r="H1" s="381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382"/>
      <c r="AH1" s="382"/>
      <c r="AI1" s="382"/>
      <c r="AJ1" s="382"/>
    </row>
    <row r="2" ht="19.5" customHeight="1">
      <c r="A2" s="192"/>
      <c r="B2" s="383" t="s">
        <v>120</v>
      </c>
      <c r="C2" s="263"/>
      <c r="D2" s="263"/>
      <c r="E2" s="263"/>
      <c r="F2" s="263"/>
      <c r="G2" s="263"/>
      <c r="H2" s="263"/>
      <c r="I2" s="263"/>
      <c r="J2" s="263"/>
      <c r="K2" s="263"/>
      <c r="L2" s="384"/>
      <c r="M2" s="385"/>
      <c r="N2" s="386" t="s">
        <v>77</v>
      </c>
      <c r="O2" s="386" t="s">
        <v>121</v>
      </c>
      <c r="P2" s="386" t="s">
        <v>122</v>
      </c>
      <c r="Q2" s="386" t="s">
        <v>123</v>
      </c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382"/>
      <c r="AH2" s="382"/>
      <c r="AI2" s="382"/>
      <c r="AJ2" s="382"/>
    </row>
    <row r="3" ht="19.5" customHeight="1">
      <c r="A3" s="192"/>
      <c r="B3" s="387"/>
      <c r="C3" s="388"/>
      <c r="D3" s="388"/>
      <c r="E3" s="388"/>
      <c r="F3" s="388"/>
      <c r="G3" s="388"/>
      <c r="H3" s="388"/>
      <c r="I3" s="388"/>
      <c r="J3" s="388"/>
      <c r="K3" s="388"/>
      <c r="L3" s="389"/>
      <c r="M3" s="385"/>
      <c r="N3" s="386" t="s">
        <v>124</v>
      </c>
      <c r="O3" s="390"/>
      <c r="P3" s="391"/>
      <c r="Q3" s="391"/>
      <c r="R3" s="392"/>
      <c r="S3" s="392"/>
      <c r="T3" s="392"/>
      <c r="U3" s="392"/>
      <c r="V3" s="392"/>
      <c r="W3" s="392"/>
      <c r="X3" s="392"/>
      <c r="Y3" s="192"/>
      <c r="Z3" s="192"/>
      <c r="AA3" s="192"/>
      <c r="AB3" s="192"/>
      <c r="AC3" s="192"/>
      <c r="AD3" s="192"/>
      <c r="AE3" s="192"/>
      <c r="AF3" s="192"/>
      <c r="AG3" s="382"/>
      <c r="AH3" s="382"/>
      <c r="AI3" s="382"/>
      <c r="AJ3" s="382"/>
    </row>
    <row r="4" ht="19.5" customHeight="1">
      <c r="A4" s="192"/>
      <c r="B4" s="393" t="s">
        <v>125</v>
      </c>
      <c r="M4" s="385"/>
      <c r="N4" s="386" t="s">
        <v>126</v>
      </c>
      <c r="O4" s="390"/>
      <c r="P4" s="391"/>
      <c r="Q4" s="391"/>
      <c r="R4" s="392"/>
      <c r="S4" s="392"/>
      <c r="T4" s="392"/>
      <c r="U4" s="394"/>
      <c r="V4" s="394"/>
      <c r="W4" s="392"/>
      <c r="X4" s="392"/>
      <c r="Y4" s="192"/>
      <c r="Z4" s="192"/>
      <c r="AA4" s="192"/>
      <c r="AB4" s="192"/>
      <c r="AC4" s="192"/>
      <c r="AD4" s="192"/>
      <c r="AE4" s="192"/>
      <c r="AF4" s="192"/>
      <c r="AG4" s="382"/>
      <c r="AH4" s="382"/>
      <c r="AI4" s="382"/>
      <c r="AJ4" s="382"/>
    </row>
    <row r="5" ht="19.5" customHeight="1">
      <c r="A5" s="19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385"/>
      <c r="N5" s="386" t="s">
        <v>127</v>
      </c>
      <c r="O5" s="390"/>
      <c r="P5" s="391"/>
      <c r="Q5" s="391"/>
      <c r="R5" s="392"/>
      <c r="S5" s="392"/>
      <c r="T5" s="392"/>
      <c r="U5" s="392"/>
      <c r="V5" s="392"/>
      <c r="W5" s="392"/>
      <c r="X5" s="392"/>
      <c r="Y5" s="192"/>
      <c r="Z5" s="192"/>
      <c r="AA5" s="192"/>
      <c r="AB5" s="192"/>
      <c r="AC5" s="192"/>
      <c r="AD5" s="192"/>
      <c r="AE5" s="192"/>
      <c r="AF5" s="192"/>
      <c r="AG5" s="382"/>
      <c r="AH5" s="382"/>
      <c r="AI5" s="382"/>
      <c r="AJ5" s="382"/>
    </row>
    <row r="6" ht="19.5" customHeight="1">
      <c r="A6" s="192"/>
      <c r="B6" s="395" t="s">
        <v>128</v>
      </c>
      <c r="C6" s="280"/>
      <c r="D6" s="396" t="s">
        <v>129</v>
      </c>
      <c r="E6" s="2"/>
      <c r="F6" s="2"/>
      <c r="G6" s="2"/>
      <c r="H6" s="2"/>
      <c r="I6" s="397"/>
      <c r="J6" s="398" t="s">
        <v>130</v>
      </c>
      <c r="K6" s="399" t="s">
        <v>131</v>
      </c>
      <c r="L6" s="280"/>
      <c r="M6" s="400"/>
      <c r="N6" s="386" t="s">
        <v>132</v>
      </c>
      <c r="O6" s="390"/>
      <c r="P6" s="391"/>
      <c r="Q6" s="391"/>
      <c r="R6" s="392"/>
      <c r="S6" s="392"/>
      <c r="T6" s="392"/>
      <c r="U6" s="392"/>
      <c r="V6" s="392"/>
      <c r="W6" s="392"/>
      <c r="X6" s="392"/>
      <c r="Y6" s="192"/>
      <c r="Z6" s="192"/>
      <c r="AA6" s="192"/>
      <c r="AB6" s="192"/>
      <c r="AC6" s="192"/>
      <c r="AD6" s="192"/>
      <c r="AE6" s="192"/>
      <c r="AF6" s="192"/>
      <c r="AG6" s="382"/>
      <c r="AH6" s="382"/>
      <c r="AI6" s="382"/>
      <c r="AJ6" s="382"/>
    </row>
    <row r="7" ht="19.5" customHeight="1">
      <c r="A7" s="192"/>
      <c r="B7" s="401" t="s">
        <v>133</v>
      </c>
      <c r="C7" s="402"/>
      <c r="D7" s="403" t="s">
        <v>188</v>
      </c>
      <c r="E7" s="303"/>
      <c r="F7" s="303"/>
      <c r="G7" s="303"/>
      <c r="H7" s="303"/>
      <c r="I7" s="404"/>
      <c r="J7" s="405" t="s">
        <v>135</v>
      </c>
      <c r="K7" s="406" t="s">
        <v>136</v>
      </c>
      <c r="L7" s="402"/>
      <c r="M7" s="400"/>
      <c r="N7" s="386" t="s">
        <v>137</v>
      </c>
      <c r="O7" s="390"/>
      <c r="P7" s="391"/>
      <c r="Q7" s="391"/>
      <c r="R7" s="392"/>
      <c r="S7" s="394"/>
      <c r="T7" s="392"/>
      <c r="U7" s="392"/>
      <c r="V7" s="394"/>
      <c r="W7" s="392"/>
      <c r="X7" s="392"/>
      <c r="Y7" s="192"/>
      <c r="Z7" s="192"/>
      <c r="AA7" s="192"/>
      <c r="AB7" s="192"/>
      <c r="AC7" s="192"/>
      <c r="AD7" s="192"/>
      <c r="AE7" s="192"/>
      <c r="AF7" s="192"/>
      <c r="AG7" s="382"/>
      <c r="AH7" s="382"/>
      <c r="AI7" s="382"/>
      <c r="AJ7" s="382"/>
    </row>
    <row r="8" ht="19.5" customHeight="1">
      <c r="A8" s="192"/>
      <c r="B8" s="401" t="s">
        <v>138</v>
      </c>
      <c r="C8" s="402"/>
      <c r="D8" s="407">
        <v>45921.0</v>
      </c>
      <c r="E8" s="303"/>
      <c r="F8" s="303"/>
      <c r="G8" s="303"/>
      <c r="H8" s="303"/>
      <c r="I8" s="404"/>
      <c r="J8" s="405" t="s">
        <v>139</v>
      </c>
      <c r="K8" s="408" t="s">
        <v>6</v>
      </c>
      <c r="L8" s="402"/>
      <c r="M8" s="409"/>
      <c r="N8" s="386" t="s">
        <v>140</v>
      </c>
      <c r="O8" s="390"/>
      <c r="P8" s="391"/>
      <c r="Q8" s="391"/>
      <c r="R8" s="392"/>
      <c r="S8" s="394"/>
      <c r="T8" s="392"/>
      <c r="U8" s="392"/>
      <c r="V8" s="394"/>
      <c r="W8" s="392"/>
      <c r="X8" s="392"/>
      <c r="Y8" s="192"/>
      <c r="Z8" s="192"/>
      <c r="AA8" s="192"/>
      <c r="AB8" s="192"/>
      <c r="AC8" s="192"/>
      <c r="AD8" s="192"/>
      <c r="AE8" s="192"/>
      <c r="AF8" s="192"/>
      <c r="AG8" s="382"/>
      <c r="AH8" s="382"/>
      <c r="AI8" s="382"/>
      <c r="AJ8" s="382"/>
    </row>
    <row r="9" ht="19.5" customHeight="1">
      <c r="A9" s="192"/>
      <c r="B9" s="410" t="s">
        <v>141</v>
      </c>
      <c r="C9" s="411"/>
      <c r="D9" s="412" t="s">
        <v>105</v>
      </c>
      <c r="E9" s="413"/>
      <c r="F9" s="413"/>
      <c r="G9" s="413"/>
      <c r="H9" s="413"/>
      <c r="I9" s="414"/>
      <c r="J9" s="415" t="s">
        <v>142</v>
      </c>
      <c r="K9" s="416"/>
      <c r="L9" s="411"/>
      <c r="M9" s="409"/>
      <c r="N9" s="386" t="s">
        <v>143</v>
      </c>
      <c r="O9" s="390"/>
      <c r="P9" s="391"/>
      <c r="Q9" s="391"/>
      <c r="R9" s="392"/>
      <c r="S9" s="392"/>
      <c r="T9" s="392"/>
      <c r="U9" s="392"/>
      <c r="V9" s="392"/>
      <c r="W9" s="392"/>
      <c r="X9" s="392"/>
      <c r="Y9" s="192"/>
      <c r="Z9" s="192"/>
      <c r="AA9" s="192"/>
      <c r="AB9" s="192"/>
      <c r="AC9" s="192"/>
      <c r="AD9" s="192"/>
      <c r="AE9" s="192"/>
      <c r="AF9" s="192"/>
      <c r="AG9" s="382"/>
      <c r="AH9" s="382"/>
      <c r="AI9" s="382"/>
      <c r="AJ9" s="382"/>
    </row>
    <row r="10" ht="19.5" customHeight="1">
      <c r="A10" s="192"/>
      <c r="B10" s="192"/>
      <c r="C10" s="192"/>
      <c r="D10" s="192"/>
      <c r="E10" s="192"/>
      <c r="F10" s="381"/>
      <c r="G10" s="381"/>
      <c r="H10" s="381"/>
      <c r="I10" s="192"/>
      <c r="J10" s="192"/>
      <c r="K10" s="192"/>
      <c r="L10" s="192"/>
      <c r="M10" s="192"/>
      <c r="N10" s="417"/>
      <c r="O10" s="418"/>
      <c r="P10" s="419"/>
      <c r="Q10" s="419"/>
      <c r="R10" s="392"/>
      <c r="S10" s="392"/>
      <c r="T10" s="392"/>
      <c r="U10" s="392"/>
      <c r="V10" s="392"/>
      <c r="W10" s="392"/>
      <c r="X10" s="392"/>
      <c r="Y10" s="192"/>
      <c r="Z10" s="192"/>
      <c r="AA10" s="192"/>
      <c r="AB10" s="192"/>
      <c r="AC10" s="192"/>
      <c r="AD10" s="192"/>
      <c r="AE10" s="192"/>
      <c r="AF10" s="192"/>
      <c r="AG10" s="382"/>
      <c r="AH10" s="382"/>
      <c r="AI10" s="382"/>
      <c r="AJ10" s="382"/>
    </row>
    <row r="11" ht="19.5" customHeight="1">
      <c r="A11" s="192"/>
      <c r="B11" s="420" t="s">
        <v>144</v>
      </c>
      <c r="C11" s="421"/>
      <c r="D11" s="192" t="s">
        <v>145</v>
      </c>
      <c r="E11" s="192"/>
      <c r="F11" s="381"/>
      <c r="G11" s="381"/>
      <c r="H11" s="381"/>
      <c r="I11" s="192"/>
      <c r="J11" s="422" t="s">
        <v>146</v>
      </c>
      <c r="K11" s="423"/>
      <c r="L11" s="22"/>
      <c r="M11" s="420" t="s">
        <v>147</v>
      </c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382"/>
      <c r="AH11" s="382"/>
      <c r="AI11" s="382"/>
      <c r="AJ11" s="382"/>
    </row>
    <row r="12" ht="19.5" customHeight="1">
      <c r="A12" s="192"/>
      <c r="B12" s="424" t="s">
        <v>148</v>
      </c>
      <c r="C12" s="425" t="s">
        <v>149</v>
      </c>
      <c r="D12" s="426" t="s">
        <v>121</v>
      </c>
      <c r="E12" s="427" t="s">
        <v>56</v>
      </c>
      <c r="F12" s="428" t="s">
        <v>150</v>
      </c>
      <c r="G12" s="198"/>
      <c r="H12" s="201"/>
      <c r="I12" s="429" t="s">
        <v>56</v>
      </c>
      <c r="J12" s="430" t="s">
        <v>121</v>
      </c>
      <c r="K12" s="431" t="s">
        <v>81</v>
      </c>
      <c r="L12" s="432" t="s">
        <v>151</v>
      </c>
      <c r="M12" s="433" t="s">
        <v>152</v>
      </c>
      <c r="N12" s="198"/>
      <c r="O12" s="198"/>
      <c r="P12" s="198"/>
      <c r="Q12" s="198"/>
      <c r="R12" s="199"/>
      <c r="S12" s="434" t="s">
        <v>153</v>
      </c>
      <c r="T12" s="192"/>
      <c r="U12" s="192"/>
      <c r="V12" s="192"/>
      <c r="W12" s="192"/>
      <c r="X12" s="192"/>
      <c r="Y12" s="192"/>
      <c r="Z12" s="193" t="s">
        <v>154</v>
      </c>
      <c r="AA12" s="193"/>
      <c r="AB12" s="193"/>
      <c r="AC12" s="193" t="s">
        <v>134</v>
      </c>
      <c r="AD12" s="193" t="s">
        <v>155</v>
      </c>
      <c r="AE12" s="193" t="s">
        <v>156</v>
      </c>
      <c r="AF12" s="193" t="s">
        <v>157</v>
      </c>
      <c r="AG12" s="435"/>
      <c r="AH12" s="382"/>
      <c r="AI12" s="382"/>
      <c r="AJ12" s="382"/>
    </row>
    <row r="13" ht="19.5" customHeight="1">
      <c r="A13" s="192"/>
      <c r="B13" s="436"/>
      <c r="C13" s="436"/>
      <c r="D13" s="21"/>
      <c r="E13" s="437"/>
      <c r="F13" s="211"/>
      <c r="G13" s="22"/>
      <c r="H13" s="210"/>
      <c r="I13" s="438"/>
      <c r="J13" s="208"/>
      <c r="K13" s="100"/>
      <c r="L13" s="27"/>
      <c r="M13" s="21"/>
      <c r="N13" s="22"/>
      <c r="O13" s="22"/>
      <c r="P13" s="22"/>
      <c r="Q13" s="22"/>
      <c r="R13" s="208"/>
      <c r="S13" s="434" t="s">
        <v>158</v>
      </c>
      <c r="T13" s="192"/>
      <c r="U13" s="192"/>
      <c r="V13" s="192"/>
      <c r="W13" s="192"/>
      <c r="X13" s="192"/>
      <c r="Y13" s="192"/>
      <c r="Z13" s="193" t="s">
        <v>129</v>
      </c>
      <c r="AA13" s="193"/>
      <c r="AB13" s="193"/>
      <c r="AC13" s="193" t="s">
        <v>159</v>
      </c>
      <c r="AD13" s="193" t="s">
        <v>160</v>
      </c>
      <c r="AE13" s="193" t="s">
        <v>136</v>
      </c>
      <c r="AF13" s="193" t="s">
        <v>161</v>
      </c>
      <c r="AG13" s="435"/>
      <c r="AH13" s="382"/>
      <c r="AI13" s="382"/>
      <c r="AJ13" s="382"/>
    </row>
    <row r="14" ht="19.5" customHeight="1">
      <c r="A14" s="382"/>
      <c r="B14" s="461">
        <v>1.0</v>
      </c>
      <c r="C14" s="462">
        <v>0.375</v>
      </c>
      <c r="D14" s="476" t="s">
        <v>66</v>
      </c>
      <c r="E14" s="464"/>
      <c r="F14" s="465"/>
      <c r="G14" s="466" t="s">
        <v>82</v>
      </c>
      <c r="H14" s="467"/>
      <c r="I14" s="468"/>
      <c r="J14" s="469" t="s">
        <v>6</v>
      </c>
      <c r="K14" s="470" t="s">
        <v>8</v>
      </c>
      <c r="L14" s="471" t="s">
        <v>8</v>
      </c>
      <c r="M14" s="472"/>
      <c r="N14" s="240"/>
      <c r="O14" s="240"/>
      <c r="P14" s="240"/>
      <c r="Q14" s="240"/>
      <c r="R14" s="241"/>
      <c r="S14" s="192"/>
      <c r="T14" s="192"/>
      <c r="U14" s="192"/>
      <c r="V14" s="192"/>
      <c r="W14" s="192"/>
      <c r="X14" s="192"/>
      <c r="Y14" s="192"/>
      <c r="Z14" s="193" t="s">
        <v>169</v>
      </c>
      <c r="AA14" s="193"/>
      <c r="AB14" s="193"/>
      <c r="AC14" s="193" t="s">
        <v>170</v>
      </c>
      <c r="AD14" s="192"/>
      <c r="AE14" s="193" t="s">
        <v>171</v>
      </c>
      <c r="AF14" s="193"/>
      <c r="AG14" s="435"/>
      <c r="AH14" s="382"/>
      <c r="AI14" s="382"/>
      <c r="AJ14" s="382"/>
    </row>
    <row r="15" ht="19.5" customHeight="1">
      <c r="A15" s="382"/>
      <c r="B15" s="452"/>
      <c r="C15" s="452"/>
      <c r="D15" s="535"/>
      <c r="E15" s="536"/>
      <c r="F15" s="455"/>
      <c r="G15" s="456" t="s">
        <v>82</v>
      </c>
      <c r="H15" s="457"/>
      <c r="I15" s="537"/>
      <c r="J15" s="271"/>
      <c r="K15" s="41"/>
      <c r="L15" s="157"/>
      <c r="M15" s="139"/>
      <c r="R15" s="271"/>
      <c r="S15" s="192"/>
      <c r="T15" s="192"/>
      <c r="U15" s="192"/>
      <c r="V15" s="192"/>
      <c r="W15" s="192"/>
      <c r="X15" s="192"/>
      <c r="Y15" s="192"/>
      <c r="Z15" s="193" t="s">
        <v>172</v>
      </c>
      <c r="AA15" s="193"/>
      <c r="AB15" s="193"/>
      <c r="AC15" s="193" t="s">
        <v>173</v>
      </c>
      <c r="AD15" s="193"/>
      <c r="AE15" s="193" t="s">
        <v>174</v>
      </c>
      <c r="AF15" s="193"/>
      <c r="AG15" s="435"/>
      <c r="AH15" s="382"/>
      <c r="AI15" s="382"/>
      <c r="AJ15" s="382"/>
    </row>
    <row r="16" ht="19.5" customHeight="1">
      <c r="A16" s="192"/>
      <c r="B16" s="461">
        <v>2.0</v>
      </c>
      <c r="C16" s="538" t="s">
        <v>222</v>
      </c>
      <c r="D16" s="476" t="s">
        <v>8</v>
      </c>
      <c r="E16" s="464"/>
      <c r="F16" s="465"/>
      <c r="G16" s="466" t="s">
        <v>82</v>
      </c>
      <c r="H16" s="467"/>
      <c r="I16" s="468"/>
      <c r="J16" s="469" t="s">
        <v>6</v>
      </c>
      <c r="K16" s="470" t="s">
        <v>66</v>
      </c>
      <c r="L16" s="471" t="s">
        <v>66</v>
      </c>
      <c r="M16" s="472"/>
      <c r="N16" s="240"/>
      <c r="O16" s="240"/>
      <c r="P16" s="240"/>
      <c r="Q16" s="240"/>
      <c r="R16" s="241"/>
      <c r="S16" s="192"/>
      <c r="T16" s="192"/>
      <c r="U16" s="192"/>
      <c r="V16" s="192"/>
      <c r="W16" s="192"/>
      <c r="X16" s="192"/>
      <c r="Y16" s="192"/>
      <c r="Z16" s="193" t="s">
        <v>162</v>
      </c>
      <c r="AA16" s="193"/>
      <c r="AB16" s="193"/>
      <c r="AC16" s="193" t="s">
        <v>163</v>
      </c>
      <c r="AD16" s="193" t="s">
        <v>131</v>
      </c>
      <c r="AE16" s="193" t="s">
        <v>164</v>
      </c>
      <c r="AF16" s="193"/>
      <c r="AG16" s="435"/>
      <c r="AH16" s="382"/>
      <c r="AI16" s="382"/>
      <c r="AJ16" s="382"/>
    </row>
    <row r="17" ht="19.5" customHeight="1">
      <c r="A17" s="382"/>
      <c r="B17" s="451"/>
      <c r="C17" s="451"/>
      <c r="D17" s="453"/>
      <c r="E17" s="454"/>
      <c r="F17" s="473"/>
      <c r="G17" s="474" t="s">
        <v>82</v>
      </c>
      <c r="H17" s="475"/>
      <c r="I17" s="458"/>
      <c r="J17" s="228"/>
      <c r="K17" s="459"/>
      <c r="L17" s="460"/>
      <c r="M17" s="226"/>
      <c r="N17" s="227"/>
      <c r="O17" s="227"/>
      <c r="P17" s="227"/>
      <c r="Q17" s="227"/>
      <c r="R17" s="228"/>
      <c r="S17" s="434" t="s">
        <v>165</v>
      </c>
      <c r="T17" s="192"/>
      <c r="U17" s="192"/>
      <c r="V17" s="192"/>
      <c r="W17" s="192"/>
      <c r="X17" s="192"/>
      <c r="Y17" s="192"/>
      <c r="Z17" s="193" t="s">
        <v>166</v>
      </c>
      <c r="AA17" s="193"/>
      <c r="AB17" s="193"/>
      <c r="AC17" s="193" t="s">
        <v>167</v>
      </c>
      <c r="AD17" s="193"/>
      <c r="AE17" s="193" t="s">
        <v>168</v>
      </c>
      <c r="AF17" s="193"/>
      <c r="AG17" s="435"/>
      <c r="AH17" s="382"/>
      <c r="AI17" s="382"/>
      <c r="AJ17" s="382"/>
    </row>
    <row r="18" ht="19.5" customHeight="1">
      <c r="A18" s="382"/>
      <c r="B18" s="461" t="s">
        <v>107</v>
      </c>
      <c r="C18" s="462">
        <v>0.4583333333333333</v>
      </c>
      <c r="D18" s="476" t="s">
        <v>8</v>
      </c>
      <c r="E18" s="464"/>
      <c r="F18" s="465"/>
      <c r="G18" s="466"/>
      <c r="H18" s="467"/>
      <c r="I18" s="468"/>
      <c r="J18" s="476" t="s">
        <v>66</v>
      </c>
      <c r="K18" s="470"/>
      <c r="L18" s="471"/>
      <c r="M18" s="480"/>
      <c r="N18" s="240"/>
      <c r="O18" s="240"/>
      <c r="P18" s="240"/>
      <c r="Q18" s="240"/>
      <c r="R18" s="241"/>
      <c r="S18" s="192"/>
      <c r="T18" s="192"/>
      <c r="U18" s="192"/>
      <c r="V18" s="192"/>
      <c r="W18" s="192"/>
      <c r="X18" s="192"/>
      <c r="Y18" s="192"/>
      <c r="Z18" s="193" t="s">
        <v>181</v>
      </c>
      <c r="AA18" s="193"/>
      <c r="AB18" s="193"/>
      <c r="AC18" s="193" t="s">
        <v>182</v>
      </c>
      <c r="AD18" s="193"/>
      <c r="AE18" s="193" t="s">
        <v>183</v>
      </c>
      <c r="AF18" s="481"/>
      <c r="AG18" s="435"/>
      <c r="AH18" s="435"/>
      <c r="AI18" s="382"/>
      <c r="AJ18" s="382"/>
    </row>
    <row r="19" ht="19.5" customHeight="1">
      <c r="A19" s="382"/>
      <c r="B19" s="451"/>
      <c r="C19" s="451"/>
      <c r="D19" s="453"/>
      <c r="E19" s="454"/>
      <c r="F19" s="473"/>
      <c r="G19" s="474"/>
      <c r="H19" s="475"/>
      <c r="I19" s="458"/>
      <c r="J19" s="453"/>
      <c r="K19" s="459"/>
      <c r="L19" s="460"/>
      <c r="M19" s="226"/>
      <c r="N19" s="227"/>
      <c r="O19" s="227"/>
      <c r="P19" s="227"/>
      <c r="Q19" s="227"/>
      <c r="R19" s="228"/>
      <c r="S19" s="192"/>
      <c r="T19" s="192"/>
      <c r="U19" s="192"/>
      <c r="V19" s="192"/>
      <c r="W19" s="192"/>
      <c r="X19" s="192"/>
      <c r="Y19" s="192"/>
      <c r="Z19" s="193"/>
      <c r="AA19" s="193"/>
      <c r="AB19" s="193"/>
      <c r="AC19" s="193" t="s">
        <v>184</v>
      </c>
      <c r="AD19" s="193"/>
      <c r="AE19" s="193"/>
      <c r="AF19" s="481"/>
      <c r="AG19" s="435"/>
      <c r="AH19" s="435"/>
      <c r="AI19" s="382"/>
      <c r="AJ19" s="382"/>
    </row>
    <row r="20" ht="19.5" customHeight="1">
      <c r="A20" s="382"/>
      <c r="B20" s="439"/>
      <c r="C20" s="462"/>
      <c r="D20" s="476"/>
      <c r="E20" s="464"/>
      <c r="F20" s="443"/>
      <c r="G20" s="444" t="s">
        <v>82</v>
      </c>
      <c r="H20" s="445"/>
      <c r="I20" s="446"/>
      <c r="J20" s="447"/>
      <c r="K20" s="448"/>
      <c r="L20" s="449"/>
      <c r="M20" s="477"/>
      <c r="R20" s="271"/>
      <c r="S20" s="192"/>
      <c r="T20" s="192"/>
      <c r="U20" s="192"/>
      <c r="V20" s="192"/>
      <c r="W20" s="192"/>
      <c r="X20" s="192"/>
      <c r="Y20" s="192"/>
      <c r="Z20" s="193" t="s">
        <v>175</v>
      </c>
      <c r="AA20" s="193"/>
      <c r="AB20" s="193"/>
      <c r="AC20" s="193" t="s">
        <v>176</v>
      </c>
      <c r="AD20" s="193"/>
      <c r="AE20" s="193" t="s">
        <v>177</v>
      </c>
      <c r="AF20" s="193"/>
      <c r="AG20" s="435"/>
      <c r="AH20" s="382"/>
      <c r="AI20" s="382"/>
      <c r="AJ20" s="382"/>
    </row>
    <row r="21" ht="19.5" customHeight="1">
      <c r="A21" s="382"/>
      <c r="B21" s="451"/>
      <c r="C21" s="451"/>
      <c r="D21" s="453"/>
      <c r="E21" s="454"/>
      <c r="F21" s="473"/>
      <c r="G21" s="474" t="s">
        <v>82</v>
      </c>
      <c r="H21" s="475"/>
      <c r="I21" s="458"/>
      <c r="J21" s="228"/>
      <c r="K21" s="459"/>
      <c r="L21" s="460"/>
      <c r="M21" s="226"/>
      <c r="N21" s="227"/>
      <c r="O21" s="227"/>
      <c r="P21" s="227"/>
      <c r="Q21" s="227"/>
      <c r="R21" s="228"/>
      <c r="S21" s="192"/>
      <c r="T21" s="192"/>
      <c r="U21" s="192"/>
      <c r="V21" s="192"/>
      <c r="W21" s="192"/>
      <c r="X21" s="192"/>
      <c r="Y21" s="192"/>
      <c r="Z21" s="193" t="s">
        <v>178</v>
      </c>
      <c r="AA21" s="193"/>
      <c r="AB21" s="193"/>
      <c r="AC21" s="193" t="s">
        <v>179</v>
      </c>
      <c r="AD21" s="193"/>
      <c r="AE21" s="193" t="s">
        <v>180</v>
      </c>
      <c r="AF21" s="193"/>
      <c r="AG21" s="435"/>
      <c r="AH21" s="382"/>
      <c r="AI21" s="382"/>
      <c r="AJ21" s="382"/>
    </row>
    <row r="22" ht="19.5" customHeight="1">
      <c r="A22" s="382"/>
      <c r="B22" s="439"/>
      <c r="C22" s="478"/>
      <c r="D22" s="476"/>
      <c r="E22" s="479"/>
      <c r="F22" s="443"/>
      <c r="G22" s="444"/>
      <c r="H22" s="445"/>
      <c r="I22" s="446"/>
      <c r="J22" s="469"/>
      <c r="K22" s="482"/>
      <c r="L22" s="449"/>
      <c r="M22" s="480"/>
      <c r="N22" s="240"/>
      <c r="O22" s="240"/>
      <c r="P22" s="240"/>
      <c r="Q22" s="240"/>
      <c r="R22" s="241"/>
      <c r="S22" s="192"/>
      <c r="T22" s="192"/>
      <c r="U22" s="192"/>
      <c r="V22" s="192"/>
      <c r="W22" s="192"/>
      <c r="X22" s="192"/>
      <c r="Y22" s="192"/>
      <c r="Z22" s="193"/>
      <c r="AA22" s="193"/>
      <c r="AB22" s="193"/>
      <c r="AC22" s="193" t="s">
        <v>185</v>
      </c>
      <c r="AD22" s="193"/>
      <c r="AE22" s="193"/>
      <c r="AF22" s="481"/>
      <c r="AG22" s="435"/>
      <c r="AH22" s="435"/>
      <c r="AI22" s="382"/>
      <c r="AJ22" s="382"/>
    </row>
    <row r="23" ht="19.5" customHeight="1">
      <c r="A23" s="382"/>
      <c r="B23" s="451"/>
      <c r="C23" s="451"/>
      <c r="D23" s="453"/>
      <c r="E23" s="454"/>
      <c r="F23" s="473"/>
      <c r="G23" s="474"/>
      <c r="H23" s="475"/>
      <c r="I23" s="458"/>
      <c r="J23" s="228"/>
      <c r="K23" s="459"/>
      <c r="L23" s="460"/>
      <c r="M23" s="226"/>
      <c r="N23" s="227"/>
      <c r="O23" s="227"/>
      <c r="P23" s="227"/>
      <c r="Q23" s="227"/>
      <c r="R23" s="228"/>
      <c r="S23" s="192"/>
      <c r="T23" s="192"/>
      <c r="U23" s="192"/>
      <c r="V23" s="192"/>
      <c r="W23" s="192"/>
      <c r="X23" s="192"/>
      <c r="Y23" s="192"/>
      <c r="Z23" s="193"/>
      <c r="AA23" s="193"/>
      <c r="AB23" s="193"/>
      <c r="AC23" s="193" t="s">
        <v>186</v>
      </c>
      <c r="AD23" s="193"/>
      <c r="AE23" s="193"/>
      <c r="AF23" s="481"/>
      <c r="AG23" s="435"/>
      <c r="AH23" s="435"/>
      <c r="AI23" s="382"/>
      <c r="AJ23" s="382"/>
    </row>
    <row r="24" ht="19.5" customHeight="1">
      <c r="A24" s="382"/>
      <c r="B24" s="439"/>
      <c r="C24" s="440"/>
      <c r="D24" s="267"/>
      <c r="E24" s="479"/>
      <c r="F24" s="443"/>
      <c r="G24" s="444"/>
      <c r="H24" s="445"/>
      <c r="I24" s="446"/>
      <c r="J24" s="447"/>
      <c r="K24" s="482"/>
      <c r="L24" s="449"/>
      <c r="M24" s="472"/>
      <c r="N24" s="240"/>
      <c r="O24" s="240"/>
      <c r="P24" s="240"/>
      <c r="Q24" s="240"/>
      <c r="R24" s="241"/>
      <c r="S24" s="192"/>
      <c r="T24" s="192"/>
      <c r="U24" s="192"/>
      <c r="V24" s="192"/>
      <c r="W24" s="192"/>
      <c r="X24" s="192"/>
      <c r="Y24" s="192"/>
      <c r="Z24" s="193"/>
      <c r="AA24" s="193"/>
      <c r="AB24" s="193"/>
      <c r="AC24" s="193" t="s">
        <v>187</v>
      </c>
      <c r="AD24" s="193"/>
      <c r="AE24" s="193"/>
      <c r="AF24" s="481"/>
      <c r="AG24" s="435"/>
      <c r="AH24" s="435"/>
      <c r="AI24" s="382"/>
      <c r="AJ24" s="382"/>
    </row>
    <row r="25" ht="19.5" customHeight="1">
      <c r="A25" s="382"/>
      <c r="B25" s="451"/>
      <c r="C25" s="451"/>
      <c r="D25" s="226"/>
      <c r="E25" s="454"/>
      <c r="F25" s="473"/>
      <c r="G25" s="474"/>
      <c r="H25" s="475"/>
      <c r="I25" s="458"/>
      <c r="J25" s="228"/>
      <c r="K25" s="459"/>
      <c r="L25" s="460"/>
      <c r="M25" s="226"/>
      <c r="N25" s="227"/>
      <c r="O25" s="227"/>
      <c r="P25" s="227"/>
      <c r="Q25" s="227"/>
      <c r="R25" s="228"/>
      <c r="S25" s="192"/>
      <c r="T25" s="192"/>
      <c r="U25" s="192"/>
      <c r="V25" s="192"/>
      <c r="W25" s="192"/>
      <c r="X25" s="192"/>
      <c r="Y25" s="192"/>
      <c r="Z25" s="193"/>
      <c r="AA25" s="193"/>
      <c r="AB25" s="193"/>
      <c r="AC25" s="193" t="s">
        <v>188</v>
      </c>
      <c r="AD25" s="193"/>
      <c r="AE25" s="193"/>
      <c r="AF25" s="481"/>
      <c r="AG25" s="435"/>
      <c r="AH25" s="435"/>
      <c r="AI25" s="382"/>
      <c r="AJ25" s="382"/>
    </row>
    <row r="26" ht="19.5" customHeight="1">
      <c r="A26" s="382"/>
      <c r="B26" s="439"/>
      <c r="C26" s="440"/>
      <c r="D26" s="267"/>
      <c r="E26" s="479"/>
      <c r="F26" s="443"/>
      <c r="G26" s="444"/>
      <c r="H26" s="445"/>
      <c r="I26" s="446"/>
      <c r="J26" s="447"/>
      <c r="K26" s="482"/>
      <c r="L26" s="449"/>
      <c r="M26" s="472"/>
      <c r="N26" s="240"/>
      <c r="O26" s="240"/>
      <c r="P26" s="240"/>
      <c r="Q26" s="240"/>
      <c r="R26" s="241"/>
      <c r="S26" s="192"/>
      <c r="T26" s="192"/>
      <c r="U26" s="192"/>
      <c r="V26" s="192"/>
      <c r="W26" s="192"/>
      <c r="X26" s="192"/>
      <c r="Y26" s="192"/>
      <c r="Z26" s="193"/>
      <c r="AA26" s="193"/>
      <c r="AB26" s="193"/>
      <c r="AC26" s="193" t="s">
        <v>189</v>
      </c>
      <c r="AD26" s="193"/>
      <c r="AE26" s="193"/>
      <c r="AF26" s="481"/>
      <c r="AG26" s="435"/>
      <c r="AH26" s="435"/>
      <c r="AI26" s="382"/>
      <c r="AJ26" s="382"/>
    </row>
    <row r="27" ht="19.5" customHeight="1">
      <c r="A27" s="382"/>
      <c r="B27" s="451"/>
      <c r="C27" s="451"/>
      <c r="D27" s="226"/>
      <c r="E27" s="454"/>
      <c r="F27" s="473"/>
      <c r="G27" s="474"/>
      <c r="H27" s="475"/>
      <c r="I27" s="458"/>
      <c r="J27" s="228"/>
      <c r="K27" s="459"/>
      <c r="L27" s="460"/>
      <c r="M27" s="226"/>
      <c r="N27" s="227"/>
      <c r="O27" s="227"/>
      <c r="P27" s="227"/>
      <c r="Q27" s="227"/>
      <c r="R27" s="228"/>
      <c r="S27" s="192"/>
      <c r="T27" s="192"/>
      <c r="U27" s="192"/>
      <c r="V27" s="192"/>
      <c r="W27" s="192"/>
      <c r="X27" s="192"/>
      <c r="Y27" s="192"/>
      <c r="Z27" s="193"/>
      <c r="AA27" s="193"/>
      <c r="AB27" s="193"/>
      <c r="AC27" s="193" t="s">
        <v>190</v>
      </c>
      <c r="AD27" s="193"/>
      <c r="AE27" s="193"/>
      <c r="AF27" s="481"/>
      <c r="AG27" s="435"/>
      <c r="AH27" s="435"/>
      <c r="AI27" s="382"/>
      <c r="AJ27" s="382"/>
    </row>
    <row r="28" ht="19.5" customHeight="1">
      <c r="A28" s="382"/>
      <c r="B28" s="439"/>
      <c r="C28" s="440"/>
      <c r="D28" s="267"/>
      <c r="E28" s="479" t="str">
        <f>IF((F28=""),"",SUM(F28:F29))</f>
        <v/>
      </c>
      <c r="F28" s="443"/>
      <c r="G28" s="444" t="s">
        <v>82</v>
      </c>
      <c r="H28" s="445"/>
      <c r="I28" s="446" t="str">
        <f>IF((H28=""),"",SUM(H28:H29))</f>
        <v/>
      </c>
      <c r="J28" s="447"/>
      <c r="K28" s="482"/>
      <c r="L28" s="449"/>
      <c r="M28" s="472"/>
      <c r="N28" s="240"/>
      <c r="O28" s="240"/>
      <c r="P28" s="240"/>
      <c r="Q28" s="240"/>
      <c r="R28" s="241"/>
      <c r="S28" s="192"/>
      <c r="T28" s="192"/>
      <c r="U28" s="192"/>
      <c r="V28" s="192"/>
      <c r="W28" s="192"/>
      <c r="X28" s="192"/>
      <c r="Y28" s="192"/>
      <c r="Z28" s="193"/>
      <c r="AA28" s="193"/>
      <c r="AB28" s="193"/>
      <c r="AC28" s="193" t="s">
        <v>191</v>
      </c>
      <c r="AD28" s="193"/>
      <c r="AE28" s="193"/>
      <c r="AF28" s="481"/>
      <c r="AG28" s="435"/>
      <c r="AH28" s="435"/>
      <c r="AI28" s="382"/>
      <c r="AJ28" s="382"/>
    </row>
    <row r="29" ht="19.5" customHeight="1">
      <c r="A29" s="382"/>
      <c r="B29" s="451"/>
      <c r="C29" s="451"/>
      <c r="D29" s="226"/>
      <c r="E29" s="454"/>
      <c r="F29" s="473"/>
      <c r="G29" s="474" t="s">
        <v>82</v>
      </c>
      <c r="H29" s="475"/>
      <c r="I29" s="458"/>
      <c r="J29" s="228"/>
      <c r="K29" s="459"/>
      <c r="L29" s="460"/>
      <c r="M29" s="226"/>
      <c r="N29" s="227"/>
      <c r="O29" s="227"/>
      <c r="P29" s="227"/>
      <c r="Q29" s="227"/>
      <c r="R29" s="228"/>
      <c r="S29" s="192"/>
      <c r="T29" s="192"/>
      <c r="U29" s="192"/>
      <c r="V29" s="192"/>
      <c r="W29" s="192"/>
      <c r="X29" s="192"/>
      <c r="Y29" s="192"/>
      <c r="Z29" s="193"/>
      <c r="AA29" s="193"/>
      <c r="AB29" s="193"/>
      <c r="AC29" s="193" t="s">
        <v>192</v>
      </c>
      <c r="AD29" s="193"/>
      <c r="AE29" s="193"/>
      <c r="AF29" s="481"/>
      <c r="AG29" s="435"/>
      <c r="AH29" s="435"/>
      <c r="AI29" s="382"/>
      <c r="AJ29" s="382"/>
    </row>
    <row r="30" ht="19.5" customHeight="1">
      <c r="A30" s="382"/>
      <c r="B30" s="439"/>
      <c r="C30" s="440"/>
      <c r="D30" s="267"/>
      <c r="E30" s="479" t="str">
        <f>IF((F30=""),"",SUM(F30:F31))</f>
        <v/>
      </c>
      <c r="F30" s="443"/>
      <c r="G30" s="444" t="s">
        <v>82</v>
      </c>
      <c r="H30" s="445"/>
      <c r="I30" s="446" t="str">
        <f>IF((H30=""),"",SUM(H30:H31))</f>
        <v/>
      </c>
      <c r="J30" s="447"/>
      <c r="K30" s="482"/>
      <c r="L30" s="449"/>
      <c r="M30" s="472"/>
      <c r="N30" s="240"/>
      <c r="O30" s="240"/>
      <c r="P30" s="240"/>
      <c r="Q30" s="240"/>
      <c r="R30" s="241"/>
      <c r="S30" s="192"/>
      <c r="T30" s="192"/>
      <c r="U30" s="192"/>
      <c r="V30" s="192"/>
      <c r="W30" s="192"/>
      <c r="X30" s="192"/>
      <c r="Y30" s="192"/>
      <c r="Z30" s="193"/>
      <c r="AA30" s="193"/>
      <c r="AB30" s="193"/>
      <c r="AC30" s="193" t="s">
        <v>193</v>
      </c>
      <c r="AD30" s="193"/>
      <c r="AE30" s="193"/>
      <c r="AF30" s="481"/>
      <c r="AG30" s="435"/>
      <c r="AH30" s="435"/>
      <c r="AI30" s="382"/>
      <c r="AJ30" s="382"/>
    </row>
    <row r="31" ht="19.5" customHeight="1">
      <c r="A31" s="382"/>
      <c r="B31" s="451"/>
      <c r="C31" s="451"/>
      <c r="D31" s="226"/>
      <c r="E31" s="454"/>
      <c r="F31" s="473"/>
      <c r="G31" s="474" t="s">
        <v>82</v>
      </c>
      <c r="H31" s="475"/>
      <c r="I31" s="458"/>
      <c r="J31" s="228"/>
      <c r="K31" s="459"/>
      <c r="L31" s="460"/>
      <c r="M31" s="226"/>
      <c r="N31" s="227"/>
      <c r="O31" s="227"/>
      <c r="P31" s="227"/>
      <c r="Q31" s="227"/>
      <c r="R31" s="228"/>
      <c r="S31" s="192"/>
      <c r="T31" s="192"/>
      <c r="U31" s="192"/>
      <c r="V31" s="192"/>
      <c r="W31" s="192"/>
      <c r="X31" s="192"/>
      <c r="Y31" s="192"/>
      <c r="Z31" s="193"/>
      <c r="AA31" s="193"/>
      <c r="AB31" s="193"/>
      <c r="AC31" s="193" t="s">
        <v>194</v>
      </c>
      <c r="AD31" s="193"/>
      <c r="AE31" s="193"/>
      <c r="AF31" s="481"/>
      <c r="AG31" s="435"/>
      <c r="AH31" s="435"/>
      <c r="AI31" s="382"/>
      <c r="AJ31" s="382"/>
    </row>
    <row r="32" ht="19.5" customHeight="1">
      <c r="A32" s="192"/>
      <c r="B32" s="439"/>
      <c r="C32" s="440"/>
      <c r="D32" s="267"/>
      <c r="E32" s="479" t="str">
        <f>IF((F32=""),"",SUM(F32:F33))</f>
        <v/>
      </c>
      <c r="F32" s="443"/>
      <c r="G32" s="444" t="s">
        <v>82</v>
      </c>
      <c r="H32" s="445"/>
      <c r="I32" s="446" t="str">
        <f>IF((H32=""),"",SUM(H32:H33))</f>
        <v/>
      </c>
      <c r="J32" s="447"/>
      <c r="K32" s="482"/>
      <c r="L32" s="449"/>
      <c r="M32" s="472"/>
      <c r="N32" s="240"/>
      <c r="O32" s="240"/>
      <c r="P32" s="240"/>
      <c r="Q32" s="240"/>
      <c r="R32" s="241"/>
      <c r="S32" s="192"/>
      <c r="T32" s="192"/>
      <c r="U32" s="192"/>
      <c r="V32" s="192"/>
      <c r="W32" s="192"/>
      <c r="X32" s="192"/>
      <c r="Y32" s="192"/>
      <c r="Z32" s="193"/>
      <c r="AA32" s="193"/>
      <c r="AB32" s="193"/>
      <c r="AC32" s="193" t="s">
        <v>195</v>
      </c>
      <c r="AD32" s="193"/>
      <c r="AE32" s="193"/>
      <c r="AF32" s="481"/>
      <c r="AG32" s="435"/>
      <c r="AH32" s="435"/>
      <c r="AI32" s="382"/>
      <c r="AJ32" s="382"/>
    </row>
    <row r="33" ht="19.5" customHeight="1">
      <c r="A33" s="192"/>
      <c r="B33" s="451"/>
      <c r="C33" s="451"/>
      <c r="D33" s="226"/>
      <c r="E33" s="454"/>
      <c r="F33" s="473"/>
      <c r="G33" s="474" t="s">
        <v>82</v>
      </c>
      <c r="H33" s="475"/>
      <c r="I33" s="458"/>
      <c r="J33" s="228"/>
      <c r="K33" s="459"/>
      <c r="L33" s="460"/>
      <c r="M33" s="226"/>
      <c r="N33" s="227"/>
      <c r="O33" s="227"/>
      <c r="P33" s="227"/>
      <c r="Q33" s="227"/>
      <c r="R33" s="228"/>
      <c r="S33" s="192"/>
      <c r="T33" s="192"/>
      <c r="U33" s="192"/>
      <c r="V33" s="192"/>
      <c r="W33" s="192"/>
      <c r="X33" s="192"/>
      <c r="Y33" s="192"/>
      <c r="Z33" s="193"/>
      <c r="AA33" s="193"/>
      <c r="AB33" s="193"/>
      <c r="AC33" s="193" t="s">
        <v>196</v>
      </c>
      <c r="AD33" s="193"/>
      <c r="AE33" s="193"/>
      <c r="AF33" s="481"/>
      <c r="AG33" s="435"/>
      <c r="AH33" s="435"/>
      <c r="AI33" s="382"/>
      <c r="AJ33" s="382"/>
    </row>
    <row r="34" ht="19.5" customHeight="1">
      <c r="A34" s="192"/>
      <c r="B34" s="439"/>
      <c r="C34" s="440"/>
      <c r="D34" s="267"/>
      <c r="E34" s="479" t="str">
        <f>IF((F34=""),"",SUM(F34:F35))</f>
        <v/>
      </c>
      <c r="F34" s="443"/>
      <c r="G34" s="444" t="s">
        <v>82</v>
      </c>
      <c r="H34" s="445"/>
      <c r="I34" s="446" t="str">
        <f>IF((H34=""),"",SUM(H34:H35))</f>
        <v/>
      </c>
      <c r="J34" s="447"/>
      <c r="K34" s="482"/>
      <c r="L34" s="449"/>
      <c r="M34" s="472"/>
      <c r="N34" s="240"/>
      <c r="O34" s="240"/>
      <c r="P34" s="240"/>
      <c r="Q34" s="240"/>
      <c r="R34" s="241"/>
      <c r="S34" s="192"/>
      <c r="T34" s="192"/>
      <c r="U34" s="192"/>
      <c r="V34" s="192"/>
      <c r="W34" s="192"/>
      <c r="X34" s="192"/>
      <c r="Y34" s="192"/>
      <c r="Z34" s="193"/>
      <c r="AA34" s="193"/>
      <c r="AB34" s="193"/>
      <c r="AC34" s="193" t="s">
        <v>195</v>
      </c>
      <c r="AD34" s="193"/>
      <c r="AE34" s="193"/>
      <c r="AF34" s="481"/>
      <c r="AG34" s="435"/>
      <c r="AH34" s="435"/>
      <c r="AI34" s="382"/>
      <c r="AJ34" s="382"/>
    </row>
    <row r="35" ht="19.5" customHeight="1">
      <c r="A35" s="192"/>
      <c r="B35" s="451"/>
      <c r="C35" s="451"/>
      <c r="D35" s="226"/>
      <c r="E35" s="454"/>
      <c r="F35" s="473"/>
      <c r="G35" s="474" t="s">
        <v>82</v>
      </c>
      <c r="H35" s="475"/>
      <c r="I35" s="458"/>
      <c r="J35" s="228"/>
      <c r="K35" s="459"/>
      <c r="L35" s="460"/>
      <c r="M35" s="226"/>
      <c r="N35" s="227"/>
      <c r="O35" s="227"/>
      <c r="P35" s="227"/>
      <c r="Q35" s="227"/>
      <c r="R35" s="228"/>
      <c r="S35" s="192"/>
      <c r="T35" s="192"/>
      <c r="U35" s="192"/>
      <c r="V35" s="192"/>
      <c r="W35" s="192"/>
      <c r="X35" s="192"/>
      <c r="Y35" s="192"/>
      <c r="Z35" s="193"/>
      <c r="AA35" s="193"/>
      <c r="AB35" s="193"/>
      <c r="AC35" s="193" t="s">
        <v>196</v>
      </c>
      <c r="AD35" s="193"/>
      <c r="AE35" s="193"/>
      <c r="AF35" s="481"/>
      <c r="AG35" s="435"/>
      <c r="AH35" s="435"/>
      <c r="AI35" s="382"/>
      <c r="AJ35" s="382"/>
    </row>
    <row r="36" ht="19.5" customHeight="1">
      <c r="A36" s="192"/>
      <c r="B36" s="439"/>
      <c r="C36" s="440"/>
      <c r="D36" s="267"/>
      <c r="E36" s="479" t="str">
        <f>IF((F36=""),"",SUM(F36:F37))</f>
        <v/>
      </c>
      <c r="F36" s="443"/>
      <c r="G36" s="444" t="s">
        <v>82</v>
      </c>
      <c r="H36" s="445"/>
      <c r="I36" s="446" t="str">
        <f>IF((H36=""),"",SUM(H36:H37))</f>
        <v/>
      </c>
      <c r="J36" s="447"/>
      <c r="K36" s="482"/>
      <c r="L36" s="449"/>
      <c r="M36" s="472"/>
      <c r="N36" s="240"/>
      <c r="O36" s="240"/>
      <c r="P36" s="240"/>
      <c r="Q36" s="240"/>
      <c r="R36" s="241"/>
      <c r="S36" s="192"/>
      <c r="T36" s="192"/>
      <c r="U36" s="192"/>
      <c r="V36" s="192"/>
      <c r="W36" s="192"/>
      <c r="X36" s="192"/>
      <c r="Y36" s="192"/>
      <c r="Z36" s="193"/>
      <c r="AA36" s="193"/>
      <c r="AB36" s="193"/>
      <c r="AC36" s="193" t="s">
        <v>197</v>
      </c>
      <c r="AD36" s="193"/>
      <c r="AE36" s="193"/>
      <c r="AF36" s="481"/>
      <c r="AG36" s="435"/>
      <c r="AH36" s="435"/>
      <c r="AI36" s="382"/>
      <c r="AJ36" s="382"/>
    </row>
    <row r="37" ht="19.5" customHeight="1">
      <c r="A37" s="192"/>
      <c r="B37" s="451"/>
      <c r="C37" s="451"/>
      <c r="D37" s="226"/>
      <c r="E37" s="454"/>
      <c r="F37" s="473"/>
      <c r="G37" s="474" t="s">
        <v>82</v>
      </c>
      <c r="H37" s="475"/>
      <c r="I37" s="458"/>
      <c r="J37" s="228"/>
      <c r="K37" s="459"/>
      <c r="L37" s="460"/>
      <c r="M37" s="226"/>
      <c r="N37" s="227"/>
      <c r="O37" s="227"/>
      <c r="P37" s="227"/>
      <c r="Q37" s="227"/>
      <c r="R37" s="228"/>
      <c r="S37" s="192"/>
      <c r="T37" s="192"/>
      <c r="U37" s="192"/>
      <c r="V37" s="192"/>
      <c r="W37" s="192"/>
      <c r="X37" s="192"/>
      <c r="Y37" s="192"/>
      <c r="Z37" s="193"/>
      <c r="AA37" s="193"/>
      <c r="AB37" s="193"/>
      <c r="AC37" s="193" t="s">
        <v>198</v>
      </c>
      <c r="AD37" s="193"/>
      <c r="AE37" s="193"/>
      <c r="AF37" s="481"/>
      <c r="AG37" s="435"/>
      <c r="AH37" s="435"/>
      <c r="AI37" s="382"/>
      <c r="AJ37" s="382"/>
    </row>
    <row r="38" ht="19.5" customHeight="1">
      <c r="A38" s="192"/>
      <c r="B38" s="461"/>
      <c r="C38" s="483"/>
      <c r="D38" s="476"/>
      <c r="E38" s="479" t="str">
        <f>IF((F38=""),"",SUM(F38:F39))</f>
        <v/>
      </c>
      <c r="F38" s="443"/>
      <c r="G38" s="444" t="s">
        <v>82</v>
      </c>
      <c r="H38" s="445"/>
      <c r="I38" s="446" t="str">
        <f>IF((H38=""),"",SUM(H38:H39))</f>
        <v/>
      </c>
      <c r="J38" s="447"/>
      <c r="K38" s="482"/>
      <c r="L38" s="449"/>
      <c r="M38" s="472"/>
      <c r="N38" s="240"/>
      <c r="O38" s="240"/>
      <c r="P38" s="240"/>
      <c r="Q38" s="240"/>
      <c r="R38" s="241"/>
      <c r="S38" s="192"/>
      <c r="T38" s="192"/>
      <c r="U38" s="192"/>
      <c r="V38" s="192"/>
      <c r="W38" s="192"/>
      <c r="X38" s="192"/>
      <c r="Y38" s="192"/>
      <c r="Z38" s="193"/>
      <c r="AA38" s="193"/>
      <c r="AB38" s="193"/>
      <c r="AC38" s="193" t="s">
        <v>199</v>
      </c>
      <c r="AD38" s="193"/>
      <c r="AE38" s="193"/>
      <c r="AF38" s="481"/>
      <c r="AG38" s="435"/>
      <c r="AH38" s="435"/>
      <c r="AI38" s="382"/>
      <c r="AJ38" s="382"/>
    </row>
    <row r="39" ht="19.5" customHeight="1">
      <c r="A39" s="192"/>
      <c r="B39" s="436"/>
      <c r="C39" s="436"/>
      <c r="D39" s="484"/>
      <c r="E39" s="437"/>
      <c r="F39" s="485"/>
      <c r="G39" s="486" t="s">
        <v>82</v>
      </c>
      <c r="H39" s="487"/>
      <c r="I39" s="438"/>
      <c r="J39" s="208"/>
      <c r="K39" s="100"/>
      <c r="L39" s="27"/>
      <c r="M39" s="21"/>
      <c r="N39" s="22"/>
      <c r="O39" s="22"/>
      <c r="P39" s="22"/>
      <c r="Q39" s="22"/>
      <c r="R39" s="208"/>
      <c r="S39" s="192"/>
      <c r="T39" s="192"/>
      <c r="U39" s="192"/>
      <c r="V39" s="192"/>
      <c r="W39" s="192"/>
      <c r="X39" s="192"/>
      <c r="Y39" s="192"/>
      <c r="Z39" s="193"/>
      <c r="AA39" s="193"/>
      <c r="AB39" s="193"/>
      <c r="AC39" s="193" t="s">
        <v>200</v>
      </c>
      <c r="AD39" s="193"/>
      <c r="AE39" s="193"/>
      <c r="AF39" s="481"/>
      <c r="AG39" s="435"/>
      <c r="AH39" s="435"/>
      <c r="AI39" s="382"/>
      <c r="AJ39" s="382"/>
    </row>
    <row r="40" ht="19.5" customHeight="1">
      <c r="A40" s="192"/>
      <c r="B40" s="192"/>
      <c r="C40" s="192"/>
      <c r="D40" s="192"/>
      <c r="E40" s="192"/>
      <c r="F40" s="381"/>
      <c r="G40" s="381"/>
      <c r="H40" s="381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3"/>
      <c r="AA40" s="193"/>
      <c r="AB40" s="193"/>
      <c r="AC40" s="193" t="s">
        <v>201</v>
      </c>
      <c r="AD40" s="193"/>
      <c r="AE40" s="193"/>
      <c r="AF40" s="481"/>
      <c r="AG40" s="435"/>
      <c r="AH40" s="435"/>
      <c r="AI40" s="382"/>
      <c r="AJ40" s="382"/>
    </row>
    <row r="41" ht="19.5" customHeight="1">
      <c r="A41" s="193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 t="s">
        <v>202</v>
      </c>
      <c r="AD41" s="193"/>
      <c r="AE41" s="193"/>
      <c r="AF41" s="481"/>
      <c r="AG41" s="435"/>
      <c r="AH41" s="435"/>
      <c r="AI41" s="435"/>
      <c r="AJ41" s="435"/>
    </row>
    <row r="42" ht="19.5" customHeight="1">
      <c r="A42" s="193"/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 t="s">
        <v>203</v>
      </c>
      <c r="AD42" s="193"/>
      <c r="AE42" s="193"/>
      <c r="AF42" s="481"/>
      <c r="AG42" s="435"/>
      <c r="AH42" s="435"/>
      <c r="AI42" s="435"/>
      <c r="AJ42" s="435"/>
    </row>
    <row r="43" ht="19.5" customHeight="1">
      <c r="A43" s="193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 t="s">
        <v>204</v>
      </c>
      <c r="AD43" s="193"/>
      <c r="AE43" s="193"/>
      <c r="AF43" s="481"/>
      <c r="AG43" s="435"/>
      <c r="AH43" s="435"/>
      <c r="AI43" s="435"/>
      <c r="AJ43" s="435"/>
    </row>
    <row r="44" ht="19.5" customHeight="1">
      <c r="A44" s="193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 t="s">
        <v>205</v>
      </c>
      <c r="AD44" s="193"/>
      <c r="AE44" s="193"/>
      <c r="AF44" s="481"/>
      <c r="AG44" s="435"/>
      <c r="AH44" s="435"/>
      <c r="AI44" s="435"/>
      <c r="AJ44" s="435"/>
    </row>
    <row r="45" ht="19.5" customHeight="1">
      <c r="A45" s="193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 t="s">
        <v>206</v>
      </c>
      <c r="AD45" s="193"/>
      <c r="AE45" s="193"/>
      <c r="AF45" s="481"/>
      <c r="AG45" s="435"/>
      <c r="AH45" s="435"/>
      <c r="AI45" s="435"/>
      <c r="AJ45" s="435"/>
    </row>
    <row r="46" ht="19.5" customHeight="1">
      <c r="A46" s="193"/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 t="s">
        <v>207</v>
      </c>
      <c r="AD46" s="193"/>
      <c r="AE46" s="193"/>
      <c r="AF46" s="481"/>
      <c r="AG46" s="435"/>
      <c r="AH46" s="435"/>
      <c r="AI46" s="435"/>
      <c r="AJ46" s="435"/>
    </row>
    <row r="47" ht="19.5" customHeight="1">
      <c r="A47" s="193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 t="s">
        <v>208</v>
      </c>
      <c r="AD47" s="193"/>
      <c r="AE47" s="193"/>
      <c r="AF47" s="481"/>
      <c r="AG47" s="435"/>
      <c r="AH47" s="435"/>
      <c r="AI47" s="435"/>
      <c r="AJ47" s="435"/>
    </row>
    <row r="48" ht="19.5" customHeight="1">
      <c r="A48" s="193"/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 t="s">
        <v>209</v>
      </c>
      <c r="AD48" s="193"/>
      <c r="AE48" s="193"/>
      <c r="AF48" s="481"/>
      <c r="AG48" s="435"/>
      <c r="AH48" s="435"/>
      <c r="AI48" s="435"/>
      <c r="AJ48" s="435"/>
    </row>
    <row r="49" ht="19.5" customHeight="1">
      <c r="A49" s="193"/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 t="s">
        <v>210</v>
      </c>
      <c r="AD49" s="193"/>
      <c r="AE49" s="193"/>
      <c r="AF49" s="481"/>
      <c r="AG49" s="435"/>
      <c r="AH49" s="435"/>
      <c r="AI49" s="435"/>
      <c r="AJ49" s="435"/>
    </row>
    <row r="50" ht="19.5" customHeight="1">
      <c r="A50" s="193"/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 t="s">
        <v>211</v>
      </c>
      <c r="AD50" s="193"/>
      <c r="AE50" s="193"/>
      <c r="AF50" s="481"/>
      <c r="AG50" s="435"/>
      <c r="AH50" s="435"/>
      <c r="AI50" s="435"/>
      <c r="AJ50" s="435"/>
    </row>
    <row r="51" ht="19.5" customHeight="1">
      <c r="A51" s="193"/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 t="s">
        <v>212</v>
      </c>
      <c r="AD51" s="193"/>
      <c r="AE51" s="193"/>
      <c r="AF51" s="481"/>
      <c r="AG51" s="435"/>
      <c r="AH51" s="435"/>
      <c r="AI51" s="435"/>
      <c r="AJ51" s="435"/>
    </row>
    <row r="52" ht="19.5" customHeight="1">
      <c r="A52" s="193"/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 t="s">
        <v>213</v>
      </c>
      <c r="AD52" s="193"/>
      <c r="AE52" s="193"/>
      <c r="AF52" s="481"/>
      <c r="AG52" s="435"/>
      <c r="AH52" s="435"/>
      <c r="AI52" s="435"/>
      <c r="AJ52" s="435"/>
    </row>
    <row r="53" ht="19.5" customHeight="1">
      <c r="A53" s="193"/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 t="s">
        <v>214</v>
      </c>
      <c r="AD53" s="193"/>
      <c r="AE53" s="193"/>
      <c r="AF53" s="481"/>
      <c r="AG53" s="435"/>
      <c r="AH53" s="435"/>
      <c r="AI53" s="435"/>
      <c r="AJ53" s="435"/>
    </row>
    <row r="54" ht="19.5" customHeight="1">
      <c r="A54" s="193"/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 t="s">
        <v>215</v>
      </c>
      <c r="AD54" s="193"/>
      <c r="AE54" s="193"/>
      <c r="AF54" s="481"/>
      <c r="AG54" s="435"/>
      <c r="AH54" s="435"/>
      <c r="AI54" s="435"/>
      <c r="AJ54" s="435"/>
    </row>
    <row r="55" ht="19.5" customHeight="1">
      <c r="A55" s="193"/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 t="s">
        <v>216</v>
      </c>
      <c r="AD55" s="193"/>
      <c r="AE55" s="193"/>
      <c r="AF55" s="481"/>
      <c r="AG55" s="435"/>
      <c r="AH55" s="435"/>
      <c r="AI55" s="435"/>
      <c r="AJ55" s="435"/>
    </row>
    <row r="56" ht="19.5" customHeight="1">
      <c r="A56" s="193"/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 t="s">
        <v>217</v>
      </c>
      <c r="AD56" s="193"/>
      <c r="AE56" s="193"/>
      <c r="AF56" s="481"/>
      <c r="AG56" s="435"/>
      <c r="AH56" s="435"/>
      <c r="AI56" s="435"/>
      <c r="AJ56" s="435"/>
    </row>
    <row r="57" ht="19.5" customHeight="1">
      <c r="A57" s="193"/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 t="s">
        <v>218</v>
      </c>
      <c r="AD57" s="193"/>
      <c r="AE57" s="193"/>
      <c r="AF57" s="481"/>
      <c r="AG57" s="435"/>
      <c r="AH57" s="435"/>
      <c r="AI57" s="435"/>
      <c r="AJ57" s="435"/>
    </row>
    <row r="58" ht="19.5" customHeight="1">
      <c r="A58" s="193"/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 t="s">
        <v>219</v>
      </c>
      <c r="AD58" s="193"/>
      <c r="AE58" s="193"/>
      <c r="AF58" s="481"/>
      <c r="AG58" s="435"/>
      <c r="AH58" s="435"/>
      <c r="AI58" s="435"/>
      <c r="AJ58" s="435"/>
    </row>
    <row r="59" ht="19.5" customHeight="1">
      <c r="A59" s="193"/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 t="s">
        <v>220</v>
      </c>
      <c r="AD59" s="193"/>
      <c r="AE59" s="193"/>
      <c r="AF59" s="481"/>
      <c r="AG59" s="435"/>
      <c r="AH59" s="435"/>
      <c r="AI59" s="435"/>
      <c r="AJ59" s="435"/>
    </row>
    <row r="60" ht="19.5" customHeight="1">
      <c r="A60" s="193"/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435"/>
      <c r="AH60" s="435"/>
      <c r="AI60" s="435"/>
      <c r="AJ60" s="435"/>
    </row>
    <row r="61" ht="19.5" customHeight="1">
      <c r="A61" s="193"/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435"/>
      <c r="AH61" s="435"/>
      <c r="AI61" s="435"/>
      <c r="AJ61" s="435"/>
    </row>
    <row r="62" ht="19.5" customHeight="1">
      <c r="A62" s="193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435"/>
      <c r="AH62" s="435"/>
      <c r="AI62" s="435"/>
      <c r="AJ62" s="435"/>
    </row>
    <row r="63" ht="19.5" customHeight="1">
      <c r="A63" s="193"/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435"/>
      <c r="AH63" s="435"/>
      <c r="AI63" s="435"/>
      <c r="AJ63" s="435"/>
    </row>
    <row r="64" ht="19.5" customHeight="1">
      <c r="A64" s="193"/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435"/>
      <c r="AH64" s="435"/>
      <c r="AI64" s="435"/>
      <c r="AJ64" s="435"/>
    </row>
    <row r="65" ht="19.5" customHeight="1">
      <c r="A65" s="193"/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435"/>
      <c r="AH65" s="435"/>
      <c r="AI65" s="435"/>
      <c r="AJ65" s="435"/>
    </row>
    <row r="66" ht="19.5" customHeight="1">
      <c r="A66" s="193"/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435"/>
      <c r="AH66" s="435"/>
      <c r="AI66" s="435"/>
      <c r="AJ66" s="435"/>
    </row>
    <row r="67" ht="19.5" customHeight="1">
      <c r="A67" s="193"/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435"/>
      <c r="AH67" s="435"/>
      <c r="AI67" s="435"/>
      <c r="AJ67" s="435"/>
    </row>
    <row r="68" ht="19.5" customHeight="1">
      <c r="A68" s="193"/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435"/>
      <c r="AH68" s="435"/>
      <c r="AI68" s="435"/>
      <c r="AJ68" s="435"/>
    </row>
    <row r="69" ht="19.5" customHeight="1">
      <c r="A69" s="193"/>
      <c r="B69" s="193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435"/>
      <c r="AH69" s="435"/>
      <c r="AI69" s="435"/>
      <c r="AJ69" s="435"/>
    </row>
    <row r="70" ht="19.5" customHeight="1">
      <c r="A70" s="193"/>
      <c r="B70" s="193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435"/>
      <c r="AH70" s="435"/>
      <c r="AI70" s="435"/>
      <c r="AJ70" s="435"/>
    </row>
    <row r="71" ht="19.5" customHeight="1">
      <c r="A71" s="193"/>
      <c r="B71" s="193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435"/>
      <c r="AH71" s="435"/>
      <c r="AI71" s="435"/>
      <c r="AJ71" s="435"/>
    </row>
    <row r="72" ht="19.5" customHeight="1">
      <c r="A72" s="193"/>
      <c r="B72" s="193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435"/>
      <c r="AH72" s="435"/>
      <c r="AI72" s="435"/>
      <c r="AJ72" s="435"/>
    </row>
    <row r="73" ht="19.5" customHeight="1">
      <c r="A73" s="193"/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435"/>
      <c r="AH73" s="435"/>
      <c r="AI73" s="435"/>
      <c r="AJ73" s="435"/>
    </row>
    <row r="74" ht="19.5" customHeight="1">
      <c r="A74" s="193"/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435"/>
      <c r="AH74" s="435"/>
      <c r="AI74" s="435"/>
      <c r="AJ74" s="435"/>
    </row>
    <row r="75" ht="19.5" customHeight="1">
      <c r="A75" s="193"/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435"/>
      <c r="AH75" s="435"/>
      <c r="AI75" s="435"/>
      <c r="AJ75" s="435"/>
    </row>
    <row r="76" ht="19.5" customHeight="1">
      <c r="A76" s="193"/>
      <c r="B76" s="193"/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435"/>
      <c r="AH76" s="435"/>
      <c r="AI76" s="435"/>
      <c r="AJ76" s="435"/>
    </row>
    <row r="77" ht="19.5" customHeight="1">
      <c r="A77" s="193"/>
      <c r="B77" s="193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435"/>
      <c r="AH77" s="435"/>
      <c r="AI77" s="435"/>
      <c r="AJ77" s="435"/>
    </row>
    <row r="78" ht="19.5" customHeight="1">
      <c r="A78" s="193"/>
      <c r="B78" s="193"/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435"/>
      <c r="AH78" s="435"/>
      <c r="AI78" s="435"/>
      <c r="AJ78" s="435"/>
    </row>
    <row r="79" ht="19.5" customHeight="1">
      <c r="A79" s="193"/>
      <c r="B79" s="193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435"/>
      <c r="AH79" s="435"/>
      <c r="AI79" s="435"/>
      <c r="AJ79" s="435"/>
    </row>
    <row r="80" ht="19.5" customHeight="1">
      <c r="A80" s="193"/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435"/>
      <c r="AH80" s="435"/>
      <c r="AI80" s="435"/>
      <c r="AJ80" s="435"/>
    </row>
    <row r="81" ht="19.5" customHeight="1">
      <c r="A81" s="193"/>
      <c r="B81" s="193"/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435"/>
      <c r="AH81" s="435"/>
      <c r="AI81" s="435"/>
      <c r="AJ81" s="435"/>
    </row>
    <row r="82" ht="19.5" customHeight="1">
      <c r="A82" s="193"/>
      <c r="B82" s="193"/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435"/>
      <c r="AH82" s="435"/>
      <c r="AI82" s="435"/>
      <c r="AJ82" s="435"/>
    </row>
    <row r="83" ht="19.5" customHeight="1">
      <c r="A83" s="193"/>
      <c r="B83" s="193"/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435"/>
      <c r="AH83" s="435"/>
      <c r="AI83" s="435"/>
      <c r="AJ83" s="435"/>
    </row>
    <row r="84" ht="19.5" customHeight="1">
      <c r="A84" s="193"/>
      <c r="B84" s="193"/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435"/>
      <c r="AH84" s="435"/>
      <c r="AI84" s="435"/>
      <c r="AJ84" s="435"/>
    </row>
    <row r="85" ht="19.5" customHeight="1">
      <c r="A85" s="193"/>
      <c r="B85" s="193"/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435"/>
      <c r="AH85" s="435"/>
      <c r="AI85" s="435"/>
      <c r="AJ85" s="435"/>
    </row>
    <row r="86" ht="19.5" customHeight="1">
      <c r="A86" s="193"/>
      <c r="B86" s="193"/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435"/>
      <c r="AH86" s="435"/>
      <c r="AI86" s="435"/>
      <c r="AJ86" s="435"/>
    </row>
    <row r="87" ht="19.5" customHeight="1">
      <c r="A87" s="193"/>
      <c r="B87" s="193"/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435"/>
      <c r="AH87" s="435"/>
      <c r="AI87" s="435"/>
      <c r="AJ87" s="435"/>
    </row>
    <row r="88" ht="19.5" customHeight="1">
      <c r="A88" s="193"/>
      <c r="B88" s="193"/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435"/>
      <c r="AH88" s="435"/>
      <c r="AI88" s="435"/>
      <c r="AJ88" s="435"/>
    </row>
    <row r="89" ht="19.5" customHeight="1">
      <c r="A89" s="193"/>
      <c r="B89" s="193"/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435"/>
      <c r="AH89" s="435"/>
      <c r="AI89" s="435"/>
      <c r="AJ89" s="435"/>
    </row>
    <row r="90" ht="19.5" customHeight="1">
      <c r="A90" s="193"/>
      <c r="B90" s="193"/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435"/>
      <c r="AH90" s="435"/>
      <c r="AI90" s="435"/>
      <c r="AJ90" s="435"/>
    </row>
    <row r="91" ht="19.5" customHeight="1">
      <c r="A91" s="192"/>
      <c r="B91" s="192"/>
      <c r="C91" s="192"/>
      <c r="D91" s="192"/>
      <c r="E91" s="192"/>
      <c r="F91" s="381"/>
      <c r="G91" s="381"/>
      <c r="H91" s="381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92"/>
      <c r="Z91" s="192"/>
      <c r="AA91" s="192"/>
      <c r="AB91" s="192"/>
      <c r="AC91" s="192"/>
      <c r="AD91" s="192"/>
      <c r="AE91" s="192"/>
      <c r="AF91" s="192"/>
      <c r="AG91" s="382"/>
      <c r="AH91" s="382"/>
      <c r="AI91" s="382"/>
      <c r="AJ91" s="382"/>
    </row>
    <row r="92" ht="19.5" customHeight="1">
      <c r="A92" s="192"/>
      <c r="B92" s="192"/>
      <c r="C92" s="192"/>
      <c r="D92" s="192"/>
      <c r="E92" s="192"/>
      <c r="F92" s="381"/>
      <c r="G92" s="381"/>
      <c r="H92" s="381"/>
      <c r="I92" s="192"/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382"/>
      <c r="AH92" s="382"/>
      <c r="AI92" s="382"/>
      <c r="AJ92" s="382"/>
    </row>
    <row r="93" ht="19.5" customHeight="1">
      <c r="A93" s="192"/>
      <c r="B93" s="192"/>
      <c r="C93" s="192"/>
      <c r="D93" s="192"/>
      <c r="E93" s="192"/>
      <c r="F93" s="381"/>
      <c r="G93" s="381"/>
      <c r="H93" s="381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2"/>
      <c r="T93" s="192"/>
      <c r="U93" s="192"/>
      <c r="V93" s="192"/>
      <c r="W93" s="192"/>
      <c r="X93" s="192"/>
      <c r="Y93" s="192"/>
      <c r="Z93" s="192"/>
      <c r="AA93" s="192"/>
      <c r="AB93" s="192"/>
      <c r="AC93" s="192"/>
      <c r="AD93" s="192"/>
      <c r="AE93" s="192"/>
      <c r="AF93" s="192"/>
      <c r="AG93" s="382"/>
      <c r="AH93" s="382"/>
      <c r="AI93" s="382"/>
      <c r="AJ93" s="382"/>
    </row>
    <row r="94" ht="19.5" customHeight="1">
      <c r="A94" s="192"/>
      <c r="B94" s="192"/>
      <c r="C94" s="192"/>
      <c r="D94" s="192"/>
      <c r="E94" s="192"/>
      <c r="F94" s="381"/>
      <c r="G94" s="381"/>
      <c r="H94" s="381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2"/>
      <c r="T94" s="192"/>
      <c r="U94" s="192"/>
      <c r="V94" s="192"/>
      <c r="W94" s="192"/>
      <c r="X94" s="192"/>
      <c r="Y94" s="192"/>
      <c r="Z94" s="192"/>
      <c r="AA94" s="192"/>
      <c r="AB94" s="192"/>
      <c r="AC94" s="192"/>
      <c r="AD94" s="192"/>
      <c r="AE94" s="192"/>
      <c r="AF94" s="192"/>
      <c r="AG94" s="382"/>
      <c r="AH94" s="382"/>
      <c r="AI94" s="382"/>
      <c r="AJ94" s="382"/>
    </row>
    <row r="95" ht="19.5" customHeight="1">
      <c r="A95" s="192"/>
      <c r="B95" s="192"/>
      <c r="C95" s="192"/>
      <c r="D95" s="192"/>
      <c r="E95" s="192"/>
      <c r="F95" s="381"/>
      <c r="G95" s="381"/>
      <c r="H95" s="381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  <c r="AF95" s="192"/>
      <c r="AG95" s="382"/>
      <c r="AH95" s="382"/>
      <c r="AI95" s="382"/>
      <c r="AJ95" s="382"/>
    </row>
    <row r="96" ht="19.5" customHeight="1">
      <c r="A96" s="192"/>
      <c r="B96" s="192"/>
      <c r="C96" s="192"/>
      <c r="D96" s="192"/>
      <c r="E96" s="192"/>
      <c r="F96" s="381"/>
      <c r="G96" s="381"/>
      <c r="H96" s="381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382"/>
      <c r="AH96" s="382"/>
      <c r="AI96" s="382"/>
      <c r="AJ96" s="382"/>
    </row>
    <row r="97" ht="19.5" customHeight="1">
      <c r="A97" s="192"/>
      <c r="B97" s="192"/>
      <c r="C97" s="192"/>
      <c r="D97" s="192"/>
      <c r="E97" s="192"/>
      <c r="F97" s="381"/>
      <c r="G97" s="381"/>
      <c r="H97" s="381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  <c r="AA97" s="192"/>
      <c r="AB97" s="192"/>
      <c r="AC97" s="192"/>
      <c r="AD97" s="192"/>
      <c r="AE97" s="192"/>
      <c r="AF97" s="192"/>
      <c r="AG97" s="382"/>
      <c r="AH97" s="382"/>
      <c r="AI97" s="382"/>
      <c r="AJ97" s="382"/>
    </row>
    <row r="98" ht="19.5" customHeight="1">
      <c r="A98" s="192"/>
      <c r="B98" s="192"/>
      <c r="C98" s="192"/>
      <c r="D98" s="192"/>
      <c r="E98" s="192"/>
      <c r="F98" s="381"/>
      <c r="G98" s="381"/>
      <c r="H98" s="381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  <c r="Y98" s="192"/>
      <c r="Z98" s="192"/>
      <c r="AA98" s="192"/>
      <c r="AB98" s="192"/>
      <c r="AC98" s="192"/>
      <c r="AD98" s="192"/>
      <c r="AE98" s="192"/>
      <c r="AF98" s="192"/>
      <c r="AG98" s="382"/>
      <c r="AH98" s="382"/>
      <c r="AI98" s="382"/>
      <c r="AJ98" s="382"/>
    </row>
    <row r="99" ht="19.5" customHeight="1">
      <c r="A99" s="192"/>
      <c r="B99" s="192"/>
      <c r="C99" s="192"/>
      <c r="D99" s="192"/>
      <c r="E99" s="192"/>
      <c r="F99" s="381"/>
      <c r="G99" s="381"/>
      <c r="H99" s="381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  <c r="AF99" s="192"/>
      <c r="AG99" s="382"/>
      <c r="AH99" s="382"/>
      <c r="AI99" s="382"/>
      <c r="AJ99" s="382"/>
    </row>
    <row r="100" ht="19.5" customHeight="1">
      <c r="A100" s="192"/>
      <c r="B100" s="192"/>
      <c r="C100" s="192"/>
      <c r="D100" s="192"/>
      <c r="E100" s="192"/>
      <c r="F100" s="381"/>
      <c r="G100" s="381"/>
      <c r="H100" s="381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92"/>
      <c r="AF100" s="192"/>
      <c r="AG100" s="382"/>
      <c r="AH100" s="382"/>
      <c r="AI100" s="382"/>
      <c r="AJ100" s="382"/>
    </row>
  </sheetData>
  <mergeCells count="142">
    <mergeCell ref="K38:K39"/>
    <mergeCell ref="L38:L39"/>
    <mergeCell ref="L34:L35"/>
    <mergeCell ref="K36:K37"/>
    <mergeCell ref="L36:L37"/>
    <mergeCell ref="L32:L33"/>
    <mergeCell ref="K34:K35"/>
    <mergeCell ref="K20:K21"/>
    <mergeCell ref="K16:K17"/>
    <mergeCell ref="K18:K19"/>
    <mergeCell ref="K14:K15"/>
    <mergeCell ref="L16:L17"/>
    <mergeCell ref="L14:L15"/>
    <mergeCell ref="K11:L11"/>
    <mergeCell ref="K12:K13"/>
    <mergeCell ref="L12:L13"/>
    <mergeCell ref="K8:L8"/>
    <mergeCell ref="K9:L9"/>
    <mergeCell ref="K32:K33"/>
    <mergeCell ref="K30:K31"/>
    <mergeCell ref="K24:K25"/>
    <mergeCell ref="L24:L25"/>
    <mergeCell ref="K26:K27"/>
    <mergeCell ref="L18:L19"/>
    <mergeCell ref="L20:L21"/>
    <mergeCell ref="C34:C35"/>
    <mergeCell ref="D34:D35"/>
    <mergeCell ref="B32:B33"/>
    <mergeCell ref="C32:C33"/>
    <mergeCell ref="D32:D33"/>
    <mergeCell ref="E32:E33"/>
    <mergeCell ref="E30:E31"/>
    <mergeCell ref="B30:B31"/>
    <mergeCell ref="B28:B29"/>
    <mergeCell ref="C28:C29"/>
    <mergeCell ref="D28:D29"/>
    <mergeCell ref="E28:E29"/>
    <mergeCell ref="B26:B27"/>
    <mergeCell ref="C26:C27"/>
    <mergeCell ref="B20:B21"/>
    <mergeCell ref="C20:C21"/>
    <mergeCell ref="D20:D21"/>
    <mergeCell ref="E20:E21"/>
    <mergeCell ref="C18:C19"/>
    <mergeCell ref="D18:D19"/>
    <mergeCell ref="E18:E19"/>
    <mergeCell ref="D14:D15"/>
    <mergeCell ref="E14:E15"/>
    <mergeCell ref="B18:B19"/>
    <mergeCell ref="B16:B17"/>
    <mergeCell ref="C16:C17"/>
    <mergeCell ref="D16:D17"/>
    <mergeCell ref="E16:E17"/>
    <mergeCell ref="B14:B15"/>
    <mergeCell ref="C14:C15"/>
    <mergeCell ref="B8:C8"/>
    <mergeCell ref="B12:B13"/>
    <mergeCell ref="C12:C13"/>
    <mergeCell ref="D12:D13"/>
    <mergeCell ref="E12:E13"/>
    <mergeCell ref="F12:H13"/>
    <mergeCell ref="B9:C9"/>
    <mergeCell ref="D9:I9"/>
    <mergeCell ref="K6:L6"/>
    <mergeCell ref="K7:L7"/>
    <mergeCell ref="D8:I8"/>
    <mergeCell ref="B2:L3"/>
    <mergeCell ref="B4:L5"/>
    <mergeCell ref="B6:C6"/>
    <mergeCell ref="D6:I6"/>
    <mergeCell ref="B7:C7"/>
    <mergeCell ref="D7:I7"/>
    <mergeCell ref="I36:I37"/>
    <mergeCell ref="I34:I35"/>
    <mergeCell ref="I32:I33"/>
    <mergeCell ref="J32:J33"/>
    <mergeCell ref="I30:I31"/>
    <mergeCell ref="J30:J31"/>
    <mergeCell ref="J28:J29"/>
    <mergeCell ref="I16:I17"/>
    <mergeCell ref="J16:J17"/>
    <mergeCell ref="I14:I15"/>
    <mergeCell ref="J14:J15"/>
    <mergeCell ref="I12:I13"/>
    <mergeCell ref="J12:J13"/>
    <mergeCell ref="I28:I29"/>
    <mergeCell ref="I26:I27"/>
    <mergeCell ref="I24:I25"/>
    <mergeCell ref="I20:I21"/>
    <mergeCell ref="J20:J21"/>
    <mergeCell ref="I18:I19"/>
    <mergeCell ref="J18:J19"/>
    <mergeCell ref="M20:R21"/>
    <mergeCell ref="M22:R23"/>
    <mergeCell ref="M18:R19"/>
    <mergeCell ref="M16:R17"/>
    <mergeCell ref="M12:R13"/>
    <mergeCell ref="M14:R15"/>
    <mergeCell ref="M36:R37"/>
    <mergeCell ref="M34:R35"/>
    <mergeCell ref="M32:R33"/>
    <mergeCell ref="M28:R29"/>
    <mergeCell ref="M30:R31"/>
    <mergeCell ref="M26:R27"/>
    <mergeCell ref="M24:R25"/>
    <mergeCell ref="B38:B39"/>
    <mergeCell ref="C38:C39"/>
    <mergeCell ref="D38:D39"/>
    <mergeCell ref="E38:E39"/>
    <mergeCell ref="I38:I39"/>
    <mergeCell ref="J38:J39"/>
    <mergeCell ref="M38:R39"/>
    <mergeCell ref="B36:B37"/>
    <mergeCell ref="C36:C37"/>
    <mergeCell ref="D36:D37"/>
    <mergeCell ref="E36:E37"/>
    <mergeCell ref="J36:J37"/>
    <mergeCell ref="B34:B35"/>
    <mergeCell ref="E34:E35"/>
    <mergeCell ref="J34:J35"/>
    <mergeCell ref="C30:C31"/>
    <mergeCell ref="D30:D31"/>
    <mergeCell ref="L30:L31"/>
    <mergeCell ref="L26:L27"/>
    <mergeCell ref="K28:K29"/>
    <mergeCell ref="L28:L29"/>
    <mergeCell ref="J26:J27"/>
    <mergeCell ref="J24:J25"/>
    <mergeCell ref="I22:I23"/>
    <mergeCell ref="J22:J23"/>
    <mergeCell ref="K22:K23"/>
    <mergeCell ref="L22:L23"/>
    <mergeCell ref="C22:C23"/>
    <mergeCell ref="D22:D23"/>
    <mergeCell ref="D26:D27"/>
    <mergeCell ref="E26:E27"/>
    <mergeCell ref="B24:B25"/>
    <mergeCell ref="C24:C25"/>
    <mergeCell ref="D24:D25"/>
    <mergeCell ref="E24:E25"/>
    <mergeCell ref="B22:B23"/>
    <mergeCell ref="E22:E23"/>
  </mergeCells>
  <conditionalFormatting sqref="B14:L21 D22:D25 L22:L31 M14 M18">
    <cfRule type="expression" dxfId="1" priority="1">
      <formula>OR($B14="MT")</formula>
    </cfRule>
  </conditionalFormatting>
  <conditionalFormatting sqref="B32:L39">
    <cfRule type="expression" dxfId="1" priority="2">
      <formula>OR($B32="MT")</formula>
    </cfRule>
  </conditionalFormatting>
  <conditionalFormatting sqref="B22:I23 B24:K31 K22:K23">
    <cfRule type="expression" dxfId="1" priority="3">
      <formula>OR($B22="MT")</formula>
    </cfRule>
  </conditionalFormatting>
  <conditionalFormatting sqref="F15:H15 F17:H17 F19:H19 F21:H21 F23:H23 F25:H25 F27:H27 F29:H29 F31:H31 F35:H35 F39:H39">
    <cfRule type="expression" dxfId="1" priority="4">
      <formula>OR($B14="MT")</formula>
    </cfRule>
  </conditionalFormatting>
  <conditionalFormatting sqref="F33:H33">
    <cfRule type="expression" dxfId="1" priority="5">
      <formula>OR($B32="MT")</formula>
    </cfRule>
  </conditionalFormatting>
  <conditionalFormatting sqref="F37:H37">
    <cfRule type="expression" dxfId="1" priority="6">
      <formula>OR($B36="MT")</formula>
    </cfRule>
  </conditionalFormatting>
  <conditionalFormatting sqref="J22:J25">
    <cfRule type="expression" dxfId="1" priority="7">
      <formula>OR($B22="MT")</formula>
    </cfRule>
  </conditionalFormatting>
  <conditionalFormatting sqref="K6">
    <cfRule type="containsText" dxfId="2" priority="8" operator="containsText" text="U-10/U-11">
      <formula>NOT(ISERROR(SEARCH(("U-10/U-11"),(K6))))</formula>
    </cfRule>
  </conditionalFormatting>
  <conditionalFormatting sqref="K6">
    <cfRule type="containsText" dxfId="3" priority="9" operator="containsText" text="U-12">
      <formula>NOT(ISERROR(SEARCH(("U-12"),(K6))))</formula>
    </cfRule>
  </conditionalFormatting>
  <conditionalFormatting sqref="K6">
    <cfRule type="containsText" dxfId="4" priority="10" operator="containsText" text="U-11">
      <formula>NOT(ISERROR(SEARCH(("U-11"),(K6))))</formula>
    </cfRule>
  </conditionalFormatting>
  <conditionalFormatting sqref="K6">
    <cfRule type="containsText" dxfId="5" priority="11" operator="containsText" text="U-10">
      <formula>NOT(ISERROR(SEARCH(("U-10"),(K6))))</formula>
    </cfRule>
  </conditionalFormatting>
  <conditionalFormatting sqref="K6">
    <cfRule type="containsText" dxfId="0" priority="12" operator="containsText" text="U-12">
      <formula>NOT(ISERROR(SEARCH(("U-12"),(K6))))</formula>
    </cfRule>
  </conditionalFormatting>
  <conditionalFormatting sqref="K6">
    <cfRule type="containsText" dxfId="6" priority="13" operator="containsText" text="U-10">
      <formula>NOT(ISERROR(SEARCH(("U-10"),(K6))))</formula>
    </cfRule>
  </conditionalFormatting>
  <conditionalFormatting sqref="K6">
    <cfRule type="containsText" dxfId="7" priority="14" operator="containsText" text="U-11">
      <formula>NOT(ISERROR(SEARCH(("U-11"),(K6))))</formula>
    </cfRule>
  </conditionalFormatting>
  <conditionalFormatting sqref="K6">
    <cfRule type="containsText" dxfId="0" priority="15" operator="containsText" text="U-10">
      <formula>NOT(ISERROR(SEARCH(("U-10"),(K6))))</formula>
    </cfRule>
  </conditionalFormatting>
  <conditionalFormatting sqref="M16">
    <cfRule type="expression" dxfId="1" priority="16">
      <formula>OR($B16="MT")</formula>
    </cfRule>
  </conditionalFormatting>
  <conditionalFormatting sqref="M20 M22">
    <cfRule type="expression" dxfId="1" priority="17">
      <formula>OR($B20="MT")</formula>
    </cfRule>
  </conditionalFormatting>
  <conditionalFormatting sqref="M24 M26 M28 M30 M34 M38">
    <cfRule type="expression" dxfId="1" priority="18">
      <formula>OR($B24="MT")</formula>
    </cfRule>
  </conditionalFormatting>
  <conditionalFormatting sqref="M32">
    <cfRule type="expression" dxfId="1" priority="19">
      <formula>OR($B32="MT")</formula>
    </cfRule>
  </conditionalFormatting>
  <conditionalFormatting sqref="M36">
    <cfRule type="expression" dxfId="1" priority="20">
      <formula>OR($B36="MT")</formula>
    </cfRule>
  </conditionalFormatting>
  <dataValidations>
    <dataValidation type="list" allowBlank="1" showErrorMessage="1" sqref="D6">
      <formula1>$Z$12:$Z$20</formula1>
    </dataValidation>
    <dataValidation type="list" allowBlank="1" showErrorMessage="1" sqref="K7">
      <formula1>$AE$12:$AE$21</formula1>
    </dataValidation>
    <dataValidation type="list" allowBlank="1" showErrorMessage="1" sqref="D7">
      <formula1>$AC$12:$AC$59</formula1>
    </dataValidation>
    <dataValidation type="list" allowBlank="1" showErrorMessage="1" sqref="K11">
      <formula1>$AF$12:$AF$13</formula1>
    </dataValidation>
    <dataValidation type="list" allowBlank="1" showErrorMessage="1" sqref="K6">
      <formula1>$AD$12:$AD$17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CCCC"/>
    <pageSetUpPr/>
  </sheetPr>
  <sheetViews>
    <sheetView workbookViewId="0"/>
  </sheetViews>
  <sheetFormatPr customHeight="1" defaultColWidth="14.43" defaultRowHeight="15.0"/>
  <cols>
    <col customWidth="1" min="1" max="1" width="1.57"/>
    <col customWidth="1" min="2" max="3" width="6.57"/>
    <col customWidth="1" min="4" max="4" width="14.43"/>
    <col customWidth="1" min="5" max="5" width="5.57"/>
    <col customWidth="1" min="6" max="6" width="3.57"/>
    <col customWidth="1" min="7" max="7" width="2.57"/>
    <col customWidth="1" min="8" max="8" width="3.57"/>
    <col customWidth="1" min="9" max="9" width="5.57"/>
    <col customWidth="1" min="10" max="10" width="14.43"/>
    <col customWidth="1" min="11" max="13" width="10.57"/>
    <col customWidth="1" min="14" max="36" width="9.0"/>
  </cols>
  <sheetData>
    <row r="1" ht="6.0" customHeight="1">
      <c r="A1" s="192"/>
      <c r="B1" s="192"/>
      <c r="C1" s="192"/>
      <c r="D1" s="192"/>
      <c r="E1" s="192"/>
      <c r="F1" s="381"/>
      <c r="G1" s="381"/>
      <c r="H1" s="381"/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382"/>
      <c r="AH1" s="382"/>
      <c r="AI1" s="382"/>
      <c r="AJ1" s="382"/>
    </row>
    <row r="2" ht="19.5" customHeight="1">
      <c r="A2" s="192"/>
      <c r="B2" s="383" t="s">
        <v>120</v>
      </c>
      <c r="C2" s="263"/>
      <c r="D2" s="263"/>
      <c r="E2" s="263"/>
      <c r="F2" s="263"/>
      <c r="G2" s="263"/>
      <c r="H2" s="263"/>
      <c r="I2" s="263"/>
      <c r="J2" s="263"/>
      <c r="K2" s="263"/>
      <c r="L2" s="384"/>
      <c r="M2" s="385"/>
      <c r="N2" s="386" t="s">
        <v>77</v>
      </c>
      <c r="O2" s="386" t="s">
        <v>121</v>
      </c>
      <c r="P2" s="386" t="s">
        <v>122</v>
      </c>
      <c r="Q2" s="386" t="s">
        <v>123</v>
      </c>
      <c r="R2" s="192"/>
      <c r="S2" s="192"/>
      <c r="T2" s="192"/>
      <c r="U2" s="192"/>
      <c r="V2" s="192"/>
      <c r="W2" s="192"/>
      <c r="X2" s="192"/>
      <c r="Y2" s="192"/>
      <c r="Z2" s="192"/>
      <c r="AA2" s="192"/>
      <c r="AB2" s="192"/>
      <c r="AC2" s="192"/>
      <c r="AD2" s="192"/>
      <c r="AE2" s="192"/>
      <c r="AF2" s="192"/>
      <c r="AG2" s="382"/>
      <c r="AH2" s="382"/>
      <c r="AI2" s="382"/>
      <c r="AJ2" s="382"/>
    </row>
    <row r="3" ht="19.5" customHeight="1">
      <c r="A3" s="192"/>
      <c r="B3" s="387"/>
      <c r="C3" s="388"/>
      <c r="D3" s="388"/>
      <c r="E3" s="388"/>
      <c r="F3" s="388"/>
      <c r="G3" s="388"/>
      <c r="H3" s="388"/>
      <c r="I3" s="388"/>
      <c r="J3" s="388"/>
      <c r="K3" s="388"/>
      <c r="L3" s="389"/>
      <c r="M3" s="385"/>
      <c r="N3" s="386" t="s">
        <v>124</v>
      </c>
      <c r="O3" s="390"/>
      <c r="P3" s="391"/>
      <c r="Q3" s="391"/>
      <c r="R3" s="392"/>
      <c r="S3" s="392"/>
      <c r="T3" s="392"/>
      <c r="U3" s="392"/>
      <c r="V3" s="392"/>
      <c r="W3" s="392"/>
      <c r="X3" s="392"/>
      <c r="Y3" s="192"/>
      <c r="Z3" s="192"/>
      <c r="AA3" s="192"/>
      <c r="AB3" s="192"/>
      <c r="AC3" s="192"/>
      <c r="AD3" s="192"/>
      <c r="AE3" s="192"/>
      <c r="AF3" s="192"/>
      <c r="AG3" s="382"/>
      <c r="AH3" s="382"/>
      <c r="AI3" s="382"/>
      <c r="AJ3" s="382"/>
    </row>
    <row r="4" ht="19.5" customHeight="1">
      <c r="A4" s="192"/>
      <c r="B4" s="393" t="s">
        <v>125</v>
      </c>
      <c r="M4" s="385"/>
      <c r="N4" s="386" t="s">
        <v>126</v>
      </c>
      <c r="O4" s="390"/>
      <c r="P4" s="391"/>
      <c r="Q4" s="391"/>
      <c r="R4" s="392"/>
      <c r="S4" s="392"/>
      <c r="T4" s="392"/>
      <c r="U4" s="394"/>
      <c r="V4" s="394"/>
      <c r="W4" s="392"/>
      <c r="X4" s="392"/>
      <c r="Y4" s="192"/>
      <c r="Z4" s="192"/>
      <c r="AA4" s="192"/>
      <c r="AB4" s="192"/>
      <c r="AC4" s="192"/>
      <c r="AD4" s="192"/>
      <c r="AE4" s="192"/>
      <c r="AF4" s="192"/>
      <c r="AG4" s="382"/>
      <c r="AH4" s="382"/>
      <c r="AI4" s="382"/>
      <c r="AJ4" s="382"/>
    </row>
    <row r="5" ht="19.5" customHeight="1">
      <c r="A5" s="19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385"/>
      <c r="N5" s="386" t="s">
        <v>127</v>
      </c>
      <c r="O5" s="390"/>
      <c r="P5" s="391"/>
      <c r="Q5" s="391"/>
      <c r="R5" s="392"/>
      <c r="S5" s="392"/>
      <c r="T5" s="392"/>
      <c r="U5" s="392"/>
      <c r="V5" s="392"/>
      <c r="W5" s="392"/>
      <c r="X5" s="392"/>
      <c r="Y5" s="192"/>
      <c r="Z5" s="192"/>
      <c r="AA5" s="192"/>
      <c r="AB5" s="192"/>
      <c r="AC5" s="192"/>
      <c r="AD5" s="192"/>
      <c r="AE5" s="192"/>
      <c r="AF5" s="192"/>
      <c r="AG5" s="382"/>
      <c r="AH5" s="382"/>
      <c r="AI5" s="382"/>
      <c r="AJ5" s="382"/>
    </row>
    <row r="6" ht="19.5" customHeight="1">
      <c r="A6" s="192"/>
      <c r="B6" s="395" t="s">
        <v>128</v>
      </c>
      <c r="C6" s="280"/>
      <c r="D6" s="396" t="s">
        <v>129</v>
      </c>
      <c r="E6" s="2"/>
      <c r="F6" s="2"/>
      <c r="G6" s="2"/>
      <c r="H6" s="2"/>
      <c r="I6" s="397"/>
      <c r="J6" s="398" t="s">
        <v>130</v>
      </c>
      <c r="K6" s="399" t="s">
        <v>131</v>
      </c>
      <c r="L6" s="280"/>
      <c r="M6" s="400"/>
      <c r="N6" s="386" t="s">
        <v>132</v>
      </c>
      <c r="O6" s="390"/>
      <c r="P6" s="391"/>
      <c r="Q6" s="391"/>
      <c r="R6" s="392"/>
      <c r="S6" s="392"/>
      <c r="T6" s="392"/>
      <c r="U6" s="392"/>
      <c r="V6" s="392"/>
      <c r="W6" s="392"/>
      <c r="X6" s="392"/>
      <c r="Y6" s="192"/>
      <c r="Z6" s="192"/>
      <c r="AA6" s="192"/>
      <c r="AB6" s="192"/>
      <c r="AC6" s="192"/>
      <c r="AD6" s="192"/>
      <c r="AE6" s="192"/>
      <c r="AF6" s="192"/>
      <c r="AG6" s="382"/>
      <c r="AH6" s="382"/>
      <c r="AI6" s="382"/>
      <c r="AJ6" s="382"/>
    </row>
    <row r="7" ht="19.5" customHeight="1">
      <c r="A7" s="192"/>
      <c r="B7" s="401" t="s">
        <v>133</v>
      </c>
      <c r="C7" s="402"/>
      <c r="D7" s="403" t="s">
        <v>189</v>
      </c>
      <c r="E7" s="303"/>
      <c r="F7" s="303"/>
      <c r="G7" s="303"/>
      <c r="H7" s="303"/>
      <c r="I7" s="404"/>
      <c r="J7" s="405" t="s">
        <v>135</v>
      </c>
      <c r="K7" s="406" t="s">
        <v>136</v>
      </c>
      <c r="L7" s="402"/>
      <c r="M7" s="400"/>
      <c r="N7" s="386" t="s">
        <v>137</v>
      </c>
      <c r="O7" s="390"/>
      <c r="P7" s="391"/>
      <c r="Q7" s="391"/>
      <c r="R7" s="392"/>
      <c r="S7" s="394"/>
      <c r="T7" s="392"/>
      <c r="U7" s="392"/>
      <c r="V7" s="394"/>
      <c r="W7" s="392"/>
      <c r="X7" s="392"/>
      <c r="Y7" s="192"/>
      <c r="Z7" s="192"/>
      <c r="AA7" s="192"/>
      <c r="AB7" s="192"/>
      <c r="AC7" s="192"/>
      <c r="AD7" s="192"/>
      <c r="AE7" s="192"/>
      <c r="AF7" s="192"/>
      <c r="AG7" s="382"/>
      <c r="AH7" s="382"/>
      <c r="AI7" s="382"/>
      <c r="AJ7" s="382"/>
    </row>
    <row r="8" ht="19.5" customHeight="1">
      <c r="A8" s="192"/>
      <c r="B8" s="401" t="s">
        <v>138</v>
      </c>
      <c r="C8" s="402"/>
      <c r="D8" s="407">
        <v>45928.0</v>
      </c>
      <c r="E8" s="303"/>
      <c r="F8" s="303"/>
      <c r="G8" s="303"/>
      <c r="H8" s="303"/>
      <c r="I8" s="404"/>
      <c r="J8" s="405" t="s">
        <v>139</v>
      </c>
      <c r="K8" s="408" t="s">
        <v>66</v>
      </c>
      <c r="L8" s="402"/>
      <c r="M8" s="409"/>
      <c r="N8" s="386" t="s">
        <v>140</v>
      </c>
      <c r="O8" s="390"/>
      <c r="P8" s="391"/>
      <c r="Q8" s="391"/>
      <c r="R8" s="392"/>
      <c r="S8" s="394"/>
      <c r="T8" s="392"/>
      <c r="U8" s="392"/>
      <c r="V8" s="394"/>
      <c r="W8" s="392"/>
      <c r="X8" s="392"/>
      <c r="Y8" s="192"/>
      <c r="Z8" s="192"/>
      <c r="AA8" s="192"/>
      <c r="AB8" s="192"/>
      <c r="AC8" s="192"/>
      <c r="AD8" s="192"/>
      <c r="AE8" s="192"/>
      <c r="AF8" s="192"/>
      <c r="AG8" s="382"/>
      <c r="AH8" s="382"/>
      <c r="AI8" s="382"/>
      <c r="AJ8" s="382"/>
    </row>
    <row r="9" ht="19.5" customHeight="1">
      <c r="A9" s="192"/>
      <c r="B9" s="410" t="s">
        <v>141</v>
      </c>
      <c r="C9" s="411"/>
      <c r="D9" s="412" t="s">
        <v>105</v>
      </c>
      <c r="E9" s="413"/>
      <c r="F9" s="413"/>
      <c r="G9" s="413"/>
      <c r="H9" s="413"/>
      <c r="I9" s="414"/>
      <c r="J9" s="415" t="s">
        <v>142</v>
      </c>
      <c r="K9" s="416"/>
      <c r="L9" s="411"/>
      <c r="M9" s="409"/>
      <c r="N9" s="386" t="s">
        <v>143</v>
      </c>
      <c r="O9" s="390"/>
      <c r="P9" s="391"/>
      <c r="Q9" s="391"/>
      <c r="R9" s="392"/>
      <c r="S9" s="392"/>
      <c r="T9" s="392"/>
      <c r="U9" s="392"/>
      <c r="V9" s="392"/>
      <c r="W9" s="392"/>
      <c r="X9" s="392"/>
      <c r="Y9" s="192"/>
      <c r="Z9" s="192"/>
      <c r="AA9" s="192"/>
      <c r="AB9" s="192"/>
      <c r="AC9" s="192"/>
      <c r="AD9" s="192"/>
      <c r="AE9" s="192"/>
      <c r="AF9" s="192"/>
      <c r="AG9" s="382"/>
      <c r="AH9" s="382"/>
      <c r="AI9" s="382"/>
      <c r="AJ9" s="382"/>
    </row>
    <row r="10" ht="19.5" customHeight="1">
      <c r="A10" s="192"/>
      <c r="B10" s="192"/>
      <c r="C10" s="192"/>
      <c r="D10" s="192"/>
      <c r="E10" s="192"/>
      <c r="F10" s="381"/>
      <c r="G10" s="381"/>
      <c r="H10" s="381"/>
      <c r="I10" s="192"/>
      <c r="J10" s="192"/>
      <c r="K10" s="192"/>
      <c r="L10" s="192"/>
      <c r="M10" s="192"/>
      <c r="N10" s="417"/>
      <c r="O10" s="418"/>
      <c r="P10" s="419"/>
      <c r="Q10" s="419"/>
      <c r="R10" s="392"/>
      <c r="S10" s="392"/>
      <c r="T10" s="392"/>
      <c r="U10" s="392"/>
      <c r="V10" s="392"/>
      <c r="W10" s="392"/>
      <c r="X10" s="392"/>
      <c r="Y10" s="192"/>
      <c r="Z10" s="192"/>
      <c r="AA10" s="192"/>
      <c r="AB10" s="192"/>
      <c r="AC10" s="192"/>
      <c r="AD10" s="192"/>
      <c r="AE10" s="192"/>
      <c r="AF10" s="192"/>
      <c r="AG10" s="382"/>
      <c r="AH10" s="382"/>
      <c r="AI10" s="382"/>
      <c r="AJ10" s="382"/>
    </row>
    <row r="11" ht="19.5" customHeight="1">
      <c r="A11" s="192"/>
      <c r="B11" s="420" t="s">
        <v>144</v>
      </c>
      <c r="C11" s="421"/>
      <c r="D11" s="192" t="s">
        <v>145</v>
      </c>
      <c r="E11" s="192"/>
      <c r="F11" s="381"/>
      <c r="G11" s="381"/>
      <c r="H11" s="381"/>
      <c r="I11" s="192"/>
      <c r="J11" s="422" t="s">
        <v>146</v>
      </c>
      <c r="K11" s="423"/>
      <c r="L11" s="22"/>
      <c r="M11" s="420" t="s">
        <v>147</v>
      </c>
      <c r="N11" s="192"/>
      <c r="O11" s="192"/>
      <c r="P11" s="192"/>
      <c r="Q11" s="192"/>
      <c r="R11" s="192"/>
      <c r="S11" s="192"/>
      <c r="T11" s="192"/>
      <c r="U11" s="192"/>
      <c r="V11" s="192"/>
      <c r="W11" s="192"/>
      <c r="X11" s="192"/>
      <c r="Y11" s="192"/>
      <c r="Z11" s="192"/>
      <c r="AA11" s="192"/>
      <c r="AB11" s="192"/>
      <c r="AC11" s="192"/>
      <c r="AD11" s="192"/>
      <c r="AE11" s="192"/>
      <c r="AF11" s="192"/>
      <c r="AG11" s="382"/>
      <c r="AH11" s="382"/>
      <c r="AI11" s="382"/>
      <c r="AJ11" s="382"/>
    </row>
    <row r="12" ht="19.5" customHeight="1">
      <c r="A12" s="192"/>
      <c r="B12" s="424" t="s">
        <v>148</v>
      </c>
      <c r="C12" s="425" t="s">
        <v>149</v>
      </c>
      <c r="D12" s="426" t="s">
        <v>121</v>
      </c>
      <c r="E12" s="427" t="s">
        <v>56</v>
      </c>
      <c r="F12" s="428" t="s">
        <v>150</v>
      </c>
      <c r="G12" s="198"/>
      <c r="H12" s="201"/>
      <c r="I12" s="429" t="s">
        <v>56</v>
      </c>
      <c r="J12" s="430" t="s">
        <v>121</v>
      </c>
      <c r="K12" s="431" t="s">
        <v>81</v>
      </c>
      <c r="L12" s="432" t="s">
        <v>151</v>
      </c>
      <c r="M12" s="433" t="s">
        <v>152</v>
      </c>
      <c r="N12" s="198"/>
      <c r="O12" s="198"/>
      <c r="P12" s="198"/>
      <c r="Q12" s="198"/>
      <c r="R12" s="199"/>
      <c r="S12" s="434" t="s">
        <v>153</v>
      </c>
      <c r="T12" s="192"/>
      <c r="U12" s="192"/>
      <c r="V12" s="192"/>
      <c r="W12" s="192"/>
      <c r="X12" s="192"/>
      <c r="Y12" s="192"/>
      <c r="Z12" s="193" t="s">
        <v>154</v>
      </c>
      <c r="AA12" s="193"/>
      <c r="AB12" s="193"/>
      <c r="AC12" s="193" t="s">
        <v>134</v>
      </c>
      <c r="AD12" s="193" t="s">
        <v>155</v>
      </c>
      <c r="AE12" s="193" t="s">
        <v>156</v>
      </c>
      <c r="AF12" s="193" t="s">
        <v>157</v>
      </c>
      <c r="AG12" s="435"/>
      <c r="AH12" s="382"/>
      <c r="AI12" s="382"/>
      <c r="AJ12" s="382"/>
    </row>
    <row r="13" ht="19.5" customHeight="1">
      <c r="A13" s="192"/>
      <c r="B13" s="436"/>
      <c r="C13" s="436"/>
      <c r="D13" s="21"/>
      <c r="E13" s="437"/>
      <c r="F13" s="211"/>
      <c r="G13" s="22"/>
      <c r="H13" s="210"/>
      <c r="I13" s="438"/>
      <c r="J13" s="208"/>
      <c r="K13" s="100"/>
      <c r="L13" s="27"/>
      <c r="M13" s="21"/>
      <c r="N13" s="22"/>
      <c r="O13" s="22"/>
      <c r="P13" s="22"/>
      <c r="Q13" s="22"/>
      <c r="R13" s="208"/>
      <c r="S13" s="434" t="s">
        <v>158</v>
      </c>
      <c r="T13" s="192"/>
      <c r="U13" s="192"/>
      <c r="V13" s="192"/>
      <c r="W13" s="192"/>
      <c r="X13" s="192"/>
      <c r="Y13" s="192"/>
      <c r="Z13" s="193" t="s">
        <v>129</v>
      </c>
      <c r="AA13" s="193"/>
      <c r="AB13" s="193"/>
      <c r="AC13" s="193" t="s">
        <v>159</v>
      </c>
      <c r="AD13" s="193" t="s">
        <v>160</v>
      </c>
      <c r="AE13" s="193" t="s">
        <v>136</v>
      </c>
      <c r="AF13" s="193" t="s">
        <v>161</v>
      </c>
      <c r="AG13" s="435"/>
      <c r="AH13" s="382"/>
      <c r="AI13" s="382"/>
      <c r="AJ13" s="382"/>
    </row>
    <row r="14" ht="19.5" customHeight="1">
      <c r="A14" s="382"/>
      <c r="B14" s="461">
        <v>1.0</v>
      </c>
      <c r="C14" s="462">
        <v>0.375</v>
      </c>
      <c r="D14" s="476" t="s">
        <v>65</v>
      </c>
      <c r="E14" s="464"/>
      <c r="F14" s="465"/>
      <c r="G14" s="466" t="s">
        <v>82</v>
      </c>
      <c r="H14" s="467"/>
      <c r="I14" s="468"/>
      <c r="J14" s="469" t="s">
        <v>66</v>
      </c>
      <c r="K14" s="470" t="s">
        <v>8</v>
      </c>
      <c r="L14" s="471" t="s">
        <v>8</v>
      </c>
      <c r="M14" s="472"/>
      <c r="N14" s="240"/>
      <c r="O14" s="240"/>
      <c r="P14" s="240"/>
      <c r="Q14" s="240"/>
      <c r="R14" s="241"/>
      <c r="S14" s="192"/>
      <c r="T14" s="192"/>
      <c r="U14" s="192"/>
      <c r="V14" s="192"/>
      <c r="W14" s="192"/>
      <c r="X14" s="192"/>
      <c r="Y14" s="192"/>
      <c r="Z14" s="193" t="s">
        <v>169</v>
      </c>
      <c r="AA14" s="193"/>
      <c r="AB14" s="193"/>
      <c r="AC14" s="193" t="s">
        <v>170</v>
      </c>
      <c r="AD14" s="192"/>
      <c r="AE14" s="193" t="s">
        <v>171</v>
      </c>
      <c r="AF14" s="193"/>
      <c r="AG14" s="435"/>
      <c r="AH14" s="382"/>
      <c r="AI14" s="382"/>
      <c r="AJ14" s="382"/>
    </row>
    <row r="15" ht="19.5" customHeight="1">
      <c r="A15" s="382"/>
      <c r="B15" s="452"/>
      <c r="C15" s="452"/>
      <c r="D15" s="535"/>
      <c r="E15" s="536"/>
      <c r="F15" s="455"/>
      <c r="G15" s="456" t="s">
        <v>82</v>
      </c>
      <c r="H15" s="457"/>
      <c r="I15" s="537"/>
      <c r="J15" s="271"/>
      <c r="K15" s="41"/>
      <c r="L15" s="157"/>
      <c r="M15" s="139"/>
      <c r="R15" s="271"/>
      <c r="S15" s="192"/>
      <c r="T15" s="192"/>
      <c r="U15" s="192"/>
      <c r="V15" s="192"/>
      <c r="W15" s="192"/>
      <c r="X15" s="192"/>
      <c r="Y15" s="192"/>
      <c r="Z15" s="193" t="s">
        <v>172</v>
      </c>
      <c r="AA15" s="193"/>
      <c r="AB15" s="193"/>
      <c r="AC15" s="193" t="s">
        <v>173</v>
      </c>
      <c r="AD15" s="193"/>
      <c r="AE15" s="193" t="s">
        <v>174</v>
      </c>
      <c r="AF15" s="193"/>
      <c r="AG15" s="435"/>
      <c r="AH15" s="382"/>
      <c r="AI15" s="382"/>
      <c r="AJ15" s="382"/>
    </row>
    <row r="16" ht="19.5" customHeight="1">
      <c r="A16" s="192"/>
      <c r="B16" s="461">
        <v>2.0</v>
      </c>
      <c r="C16" s="538" t="s">
        <v>222</v>
      </c>
      <c r="D16" s="476" t="s">
        <v>8</v>
      </c>
      <c r="E16" s="464"/>
      <c r="F16" s="465"/>
      <c r="G16" s="466" t="s">
        <v>82</v>
      </c>
      <c r="H16" s="467"/>
      <c r="I16" s="468"/>
      <c r="J16" s="469" t="s">
        <v>66</v>
      </c>
      <c r="K16" s="470" t="s">
        <v>65</v>
      </c>
      <c r="L16" s="471" t="s">
        <v>65</v>
      </c>
      <c r="M16" s="472"/>
      <c r="N16" s="240"/>
      <c r="O16" s="240"/>
      <c r="P16" s="240"/>
      <c r="Q16" s="240"/>
      <c r="R16" s="241"/>
      <c r="S16" s="192"/>
      <c r="T16" s="192"/>
      <c r="U16" s="192"/>
      <c r="V16" s="192"/>
      <c r="W16" s="192"/>
      <c r="X16" s="192"/>
      <c r="Y16" s="192"/>
      <c r="Z16" s="193" t="s">
        <v>162</v>
      </c>
      <c r="AA16" s="193"/>
      <c r="AB16" s="193"/>
      <c r="AC16" s="193" t="s">
        <v>163</v>
      </c>
      <c r="AD16" s="193" t="s">
        <v>131</v>
      </c>
      <c r="AE16" s="193" t="s">
        <v>164</v>
      </c>
      <c r="AF16" s="193"/>
      <c r="AG16" s="435"/>
      <c r="AH16" s="382"/>
      <c r="AI16" s="382"/>
      <c r="AJ16" s="382"/>
    </row>
    <row r="17" ht="19.5" customHeight="1">
      <c r="A17" s="382"/>
      <c r="B17" s="451"/>
      <c r="C17" s="451"/>
      <c r="D17" s="453"/>
      <c r="E17" s="454"/>
      <c r="F17" s="473"/>
      <c r="G17" s="474" t="s">
        <v>82</v>
      </c>
      <c r="H17" s="475"/>
      <c r="I17" s="458"/>
      <c r="J17" s="228"/>
      <c r="K17" s="459"/>
      <c r="L17" s="460"/>
      <c r="M17" s="226"/>
      <c r="N17" s="227"/>
      <c r="O17" s="227"/>
      <c r="P17" s="227"/>
      <c r="Q17" s="227"/>
      <c r="R17" s="228"/>
      <c r="S17" s="434" t="s">
        <v>165</v>
      </c>
      <c r="T17" s="192"/>
      <c r="U17" s="192"/>
      <c r="V17" s="192"/>
      <c r="W17" s="192"/>
      <c r="X17" s="192"/>
      <c r="Y17" s="192"/>
      <c r="Z17" s="193" t="s">
        <v>166</v>
      </c>
      <c r="AA17" s="193"/>
      <c r="AB17" s="193"/>
      <c r="AC17" s="193" t="s">
        <v>167</v>
      </c>
      <c r="AD17" s="193"/>
      <c r="AE17" s="193" t="s">
        <v>168</v>
      </c>
      <c r="AF17" s="193"/>
      <c r="AG17" s="435"/>
      <c r="AH17" s="382"/>
      <c r="AI17" s="382"/>
      <c r="AJ17" s="382"/>
    </row>
    <row r="18" ht="19.5" customHeight="1">
      <c r="A18" s="382"/>
      <c r="B18" s="461">
        <v>3.0</v>
      </c>
      <c r="C18" s="462">
        <v>0.4583333333333333</v>
      </c>
      <c r="D18" s="476" t="s">
        <v>8</v>
      </c>
      <c r="E18" s="464"/>
      <c r="F18" s="465"/>
      <c r="G18" s="466"/>
      <c r="H18" s="467"/>
      <c r="I18" s="468"/>
      <c r="J18" s="476" t="s">
        <v>65</v>
      </c>
      <c r="K18" s="470" t="s">
        <v>66</v>
      </c>
      <c r="L18" s="471" t="s">
        <v>66</v>
      </c>
      <c r="M18" s="480"/>
      <c r="N18" s="240"/>
      <c r="O18" s="240"/>
      <c r="P18" s="240"/>
      <c r="Q18" s="240"/>
      <c r="R18" s="241"/>
      <c r="S18" s="192"/>
      <c r="T18" s="192"/>
      <c r="U18" s="192"/>
      <c r="V18" s="192"/>
      <c r="W18" s="192"/>
      <c r="X18" s="192"/>
      <c r="Y18" s="192"/>
      <c r="Z18" s="193" t="s">
        <v>181</v>
      </c>
      <c r="AA18" s="193"/>
      <c r="AB18" s="193"/>
      <c r="AC18" s="193" t="s">
        <v>182</v>
      </c>
      <c r="AD18" s="193"/>
      <c r="AE18" s="193" t="s">
        <v>183</v>
      </c>
      <c r="AF18" s="481"/>
      <c r="AG18" s="435"/>
      <c r="AH18" s="435"/>
      <c r="AI18" s="382"/>
      <c r="AJ18" s="382"/>
    </row>
    <row r="19" ht="19.5" customHeight="1">
      <c r="A19" s="382"/>
      <c r="B19" s="451"/>
      <c r="C19" s="451"/>
      <c r="D19" s="453"/>
      <c r="E19" s="454"/>
      <c r="F19" s="473"/>
      <c r="G19" s="474"/>
      <c r="H19" s="475"/>
      <c r="I19" s="458"/>
      <c r="J19" s="453"/>
      <c r="K19" s="459"/>
      <c r="L19" s="460"/>
      <c r="M19" s="226"/>
      <c r="N19" s="227"/>
      <c r="O19" s="227"/>
      <c r="P19" s="227"/>
      <c r="Q19" s="227"/>
      <c r="R19" s="228"/>
      <c r="S19" s="192"/>
      <c r="T19" s="192"/>
      <c r="U19" s="192"/>
      <c r="V19" s="192"/>
      <c r="W19" s="192"/>
      <c r="X19" s="192"/>
      <c r="Y19" s="192"/>
      <c r="Z19" s="193"/>
      <c r="AA19" s="193"/>
      <c r="AB19" s="193"/>
      <c r="AC19" s="193" t="s">
        <v>184</v>
      </c>
      <c r="AD19" s="193"/>
      <c r="AE19" s="193"/>
      <c r="AF19" s="481"/>
      <c r="AG19" s="435"/>
      <c r="AH19" s="435"/>
      <c r="AI19" s="382"/>
      <c r="AJ19" s="382"/>
    </row>
    <row r="20" ht="19.5" customHeight="1">
      <c r="A20" s="382"/>
      <c r="B20" s="439"/>
      <c r="C20" s="462"/>
      <c r="D20" s="476"/>
      <c r="E20" s="464"/>
      <c r="F20" s="443"/>
      <c r="G20" s="444" t="s">
        <v>82</v>
      </c>
      <c r="H20" s="445"/>
      <c r="I20" s="446"/>
      <c r="J20" s="447"/>
      <c r="K20" s="448"/>
      <c r="L20" s="449"/>
      <c r="M20" s="477"/>
      <c r="R20" s="271"/>
      <c r="S20" s="192"/>
      <c r="T20" s="192"/>
      <c r="U20" s="192"/>
      <c r="V20" s="192"/>
      <c r="W20" s="192"/>
      <c r="X20" s="192"/>
      <c r="Y20" s="192"/>
      <c r="Z20" s="193" t="s">
        <v>175</v>
      </c>
      <c r="AA20" s="193"/>
      <c r="AB20" s="193"/>
      <c r="AC20" s="193" t="s">
        <v>176</v>
      </c>
      <c r="AD20" s="193"/>
      <c r="AE20" s="193" t="s">
        <v>177</v>
      </c>
      <c r="AF20" s="193"/>
      <c r="AG20" s="435"/>
      <c r="AH20" s="382"/>
      <c r="AI20" s="382"/>
      <c r="AJ20" s="382"/>
    </row>
    <row r="21" ht="19.5" customHeight="1">
      <c r="A21" s="382"/>
      <c r="B21" s="451"/>
      <c r="C21" s="451"/>
      <c r="D21" s="453"/>
      <c r="E21" s="454"/>
      <c r="F21" s="473"/>
      <c r="G21" s="474" t="s">
        <v>82</v>
      </c>
      <c r="H21" s="475"/>
      <c r="I21" s="458"/>
      <c r="J21" s="228"/>
      <c r="K21" s="459"/>
      <c r="L21" s="460"/>
      <c r="M21" s="226"/>
      <c r="N21" s="227"/>
      <c r="O21" s="227"/>
      <c r="P21" s="227"/>
      <c r="Q21" s="227"/>
      <c r="R21" s="228"/>
      <c r="S21" s="192"/>
      <c r="T21" s="192"/>
      <c r="U21" s="192"/>
      <c r="V21" s="192"/>
      <c r="W21" s="192"/>
      <c r="X21" s="192"/>
      <c r="Y21" s="192"/>
      <c r="Z21" s="193" t="s">
        <v>178</v>
      </c>
      <c r="AA21" s="193"/>
      <c r="AB21" s="193"/>
      <c r="AC21" s="193" t="s">
        <v>179</v>
      </c>
      <c r="AD21" s="193"/>
      <c r="AE21" s="193" t="s">
        <v>180</v>
      </c>
      <c r="AF21" s="193"/>
      <c r="AG21" s="435"/>
      <c r="AH21" s="382"/>
      <c r="AI21" s="382"/>
      <c r="AJ21" s="382"/>
    </row>
    <row r="22" ht="19.5" customHeight="1">
      <c r="A22" s="382"/>
      <c r="B22" s="439"/>
      <c r="C22" s="478"/>
      <c r="D22" s="476"/>
      <c r="E22" s="479"/>
      <c r="F22" s="443"/>
      <c r="G22" s="444"/>
      <c r="H22" s="445"/>
      <c r="I22" s="446"/>
      <c r="J22" s="469"/>
      <c r="K22" s="482"/>
      <c r="L22" s="449"/>
      <c r="M22" s="480"/>
      <c r="N22" s="240"/>
      <c r="O22" s="240"/>
      <c r="P22" s="240"/>
      <c r="Q22" s="240"/>
      <c r="R22" s="241"/>
      <c r="S22" s="192"/>
      <c r="T22" s="192"/>
      <c r="U22" s="192"/>
      <c r="V22" s="192"/>
      <c r="W22" s="192"/>
      <c r="X22" s="192"/>
      <c r="Y22" s="192"/>
      <c r="Z22" s="193"/>
      <c r="AA22" s="193"/>
      <c r="AB22" s="193"/>
      <c r="AC22" s="193" t="s">
        <v>185</v>
      </c>
      <c r="AD22" s="193"/>
      <c r="AE22" s="193"/>
      <c r="AF22" s="481"/>
      <c r="AG22" s="435"/>
      <c r="AH22" s="435"/>
      <c r="AI22" s="382"/>
      <c r="AJ22" s="382"/>
    </row>
    <row r="23" ht="19.5" customHeight="1">
      <c r="A23" s="382"/>
      <c r="B23" s="451"/>
      <c r="C23" s="451"/>
      <c r="D23" s="453"/>
      <c r="E23" s="454"/>
      <c r="F23" s="473"/>
      <c r="G23" s="474"/>
      <c r="H23" s="475"/>
      <c r="I23" s="458"/>
      <c r="J23" s="228"/>
      <c r="K23" s="459"/>
      <c r="L23" s="460"/>
      <c r="M23" s="226"/>
      <c r="N23" s="227"/>
      <c r="O23" s="227"/>
      <c r="P23" s="227"/>
      <c r="Q23" s="227"/>
      <c r="R23" s="228"/>
      <c r="S23" s="192"/>
      <c r="T23" s="192"/>
      <c r="U23" s="192"/>
      <c r="V23" s="192"/>
      <c r="W23" s="192"/>
      <c r="X23" s="192"/>
      <c r="Y23" s="192"/>
      <c r="Z23" s="193"/>
      <c r="AA23" s="193"/>
      <c r="AB23" s="193"/>
      <c r="AC23" s="193" t="s">
        <v>186</v>
      </c>
      <c r="AD23" s="193"/>
      <c r="AE23" s="193"/>
      <c r="AF23" s="481"/>
      <c r="AG23" s="435"/>
      <c r="AH23" s="435"/>
      <c r="AI23" s="382"/>
      <c r="AJ23" s="382"/>
    </row>
    <row r="24" ht="19.5" customHeight="1">
      <c r="A24" s="382"/>
      <c r="B24" s="439"/>
      <c r="C24" s="440"/>
      <c r="D24" s="267"/>
      <c r="E24" s="479"/>
      <c r="F24" s="443"/>
      <c r="G24" s="444"/>
      <c r="H24" s="445"/>
      <c r="I24" s="446"/>
      <c r="J24" s="447"/>
      <c r="K24" s="482"/>
      <c r="L24" s="449"/>
      <c r="M24" s="472"/>
      <c r="N24" s="240"/>
      <c r="O24" s="240"/>
      <c r="P24" s="240"/>
      <c r="Q24" s="240"/>
      <c r="R24" s="241"/>
      <c r="S24" s="192"/>
      <c r="T24" s="192"/>
      <c r="U24" s="192"/>
      <c r="V24" s="192"/>
      <c r="W24" s="192"/>
      <c r="X24" s="192"/>
      <c r="Y24" s="192"/>
      <c r="Z24" s="193"/>
      <c r="AA24" s="193"/>
      <c r="AB24" s="193"/>
      <c r="AC24" s="193" t="s">
        <v>187</v>
      </c>
      <c r="AD24" s="193"/>
      <c r="AE24" s="193"/>
      <c r="AF24" s="481"/>
      <c r="AG24" s="435"/>
      <c r="AH24" s="435"/>
      <c r="AI24" s="382"/>
      <c r="AJ24" s="382"/>
    </row>
    <row r="25" ht="19.5" customHeight="1">
      <c r="A25" s="382"/>
      <c r="B25" s="451"/>
      <c r="C25" s="451"/>
      <c r="D25" s="226"/>
      <c r="E25" s="454"/>
      <c r="F25" s="473"/>
      <c r="G25" s="474"/>
      <c r="H25" s="475"/>
      <c r="I25" s="458"/>
      <c r="J25" s="228"/>
      <c r="K25" s="459"/>
      <c r="L25" s="460"/>
      <c r="M25" s="226"/>
      <c r="N25" s="227"/>
      <c r="O25" s="227"/>
      <c r="P25" s="227"/>
      <c r="Q25" s="227"/>
      <c r="R25" s="228"/>
      <c r="S25" s="192"/>
      <c r="T25" s="192"/>
      <c r="U25" s="192"/>
      <c r="V25" s="192"/>
      <c r="W25" s="192"/>
      <c r="X25" s="192"/>
      <c r="Y25" s="192"/>
      <c r="Z25" s="193"/>
      <c r="AA25" s="193"/>
      <c r="AB25" s="193"/>
      <c r="AC25" s="193" t="s">
        <v>188</v>
      </c>
      <c r="AD25" s="193"/>
      <c r="AE25" s="193"/>
      <c r="AF25" s="481"/>
      <c r="AG25" s="435"/>
      <c r="AH25" s="435"/>
      <c r="AI25" s="382"/>
      <c r="AJ25" s="382"/>
    </row>
    <row r="26" ht="19.5" customHeight="1">
      <c r="A26" s="382"/>
      <c r="B26" s="439"/>
      <c r="C26" s="440"/>
      <c r="D26" s="267"/>
      <c r="E26" s="479"/>
      <c r="F26" s="443"/>
      <c r="G26" s="444"/>
      <c r="H26" s="445"/>
      <c r="I26" s="446"/>
      <c r="J26" s="447"/>
      <c r="K26" s="482"/>
      <c r="L26" s="449"/>
      <c r="M26" s="472"/>
      <c r="N26" s="240"/>
      <c r="O26" s="240"/>
      <c r="P26" s="240"/>
      <c r="Q26" s="240"/>
      <c r="R26" s="241"/>
      <c r="S26" s="192"/>
      <c r="T26" s="192"/>
      <c r="U26" s="192"/>
      <c r="V26" s="192"/>
      <c r="W26" s="192"/>
      <c r="X26" s="192"/>
      <c r="Y26" s="192"/>
      <c r="Z26" s="193"/>
      <c r="AA26" s="193"/>
      <c r="AB26" s="193"/>
      <c r="AC26" s="193" t="s">
        <v>189</v>
      </c>
      <c r="AD26" s="193"/>
      <c r="AE26" s="193"/>
      <c r="AF26" s="481"/>
      <c r="AG26" s="435"/>
      <c r="AH26" s="435"/>
      <c r="AI26" s="382"/>
      <c r="AJ26" s="382"/>
    </row>
    <row r="27" ht="19.5" customHeight="1">
      <c r="A27" s="382"/>
      <c r="B27" s="451"/>
      <c r="C27" s="451"/>
      <c r="D27" s="226"/>
      <c r="E27" s="454"/>
      <c r="F27" s="473"/>
      <c r="G27" s="474"/>
      <c r="H27" s="475"/>
      <c r="I27" s="458"/>
      <c r="J27" s="228"/>
      <c r="K27" s="459"/>
      <c r="L27" s="460"/>
      <c r="M27" s="226"/>
      <c r="N27" s="227"/>
      <c r="O27" s="227"/>
      <c r="P27" s="227"/>
      <c r="Q27" s="227"/>
      <c r="R27" s="228"/>
      <c r="S27" s="192"/>
      <c r="T27" s="192"/>
      <c r="U27" s="192"/>
      <c r="V27" s="192"/>
      <c r="W27" s="192"/>
      <c r="X27" s="192"/>
      <c r="Y27" s="192"/>
      <c r="Z27" s="193"/>
      <c r="AA27" s="193"/>
      <c r="AB27" s="193"/>
      <c r="AC27" s="193" t="s">
        <v>190</v>
      </c>
      <c r="AD27" s="193"/>
      <c r="AE27" s="193"/>
      <c r="AF27" s="481"/>
      <c r="AG27" s="435"/>
      <c r="AH27" s="435"/>
      <c r="AI27" s="382"/>
      <c r="AJ27" s="382"/>
    </row>
    <row r="28" ht="19.5" customHeight="1">
      <c r="A28" s="382"/>
      <c r="B28" s="439"/>
      <c r="C28" s="440"/>
      <c r="D28" s="267"/>
      <c r="E28" s="479" t="str">
        <f>IF((F28=""),"",SUM(F28:F29))</f>
        <v/>
      </c>
      <c r="F28" s="443"/>
      <c r="G28" s="444" t="s">
        <v>82</v>
      </c>
      <c r="H28" s="445"/>
      <c r="I28" s="446" t="str">
        <f>IF((H28=""),"",SUM(H28:H29))</f>
        <v/>
      </c>
      <c r="J28" s="447"/>
      <c r="K28" s="482"/>
      <c r="L28" s="449"/>
      <c r="M28" s="472"/>
      <c r="N28" s="240"/>
      <c r="O28" s="240"/>
      <c r="P28" s="240"/>
      <c r="Q28" s="240"/>
      <c r="R28" s="241"/>
      <c r="S28" s="192"/>
      <c r="T28" s="192"/>
      <c r="U28" s="192"/>
      <c r="V28" s="192"/>
      <c r="W28" s="192"/>
      <c r="X28" s="192"/>
      <c r="Y28" s="192"/>
      <c r="Z28" s="193"/>
      <c r="AA28" s="193"/>
      <c r="AB28" s="193"/>
      <c r="AC28" s="193" t="s">
        <v>191</v>
      </c>
      <c r="AD28" s="193"/>
      <c r="AE28" s="193"/>
      <c r="AF28" s="481"/>
      <c r="AG28" s="435"/>
      <c r="AH28" s="435"/>
      <c r="AI28" s="382"/>
      <c r="AJ28" s="382"/>
    </row>
    <row r="29" ht="19.5" customHeight="1">
      <c r="A29" s="382"/>
      <c r="B29" s="451"/>
      <c r="C29" s="451"/>
      <c r="D29" s="226"/>
      <c r="E29" s="454"/>
      <c r="F29" s="473"/>
      <c r="G29" s="474" t="s">
        <v>82</v>
      </c>
      <c r="H29" s="475"/>
      <c r="I29" s="458"/>
      <c r="J29" s="228"/>
      <c r="K29" s="459"/>
      <c r="L29" s="460"/>
      <c r="M29" s="226"/>
      <c r="N29" s="227"/>
      <c r="O29" s="227"/>
      <c r="P29" s="227"/>
      <c r="Q29" s="227"/>
      <c r="R29" s="228"/>
      <c r="S29" s="192"/>
      <c r="T29" s="192"/>
      <c r="U29" s="192"/>
      <c r="V29" s="192"/>
      <c r="W29" s="192"/>
      <c r="X29" s="192"/>
      <c r="Y29" s="192"/>
      <c r="Z29" s="193"/>
      <c r="AA29" s="193"/>
      <c r="AB29" s="193"/>
      <c r="AC29" s="193" t="s">
        <v>192</v>
      </c>
      <c r="AD29" s="193"/>
      <c r="AE29" s="193"/>
      <c r="AF29" s="481"/>
      <c r="AG29" s="435"/>
      <c r="AH29" s="435"/>
      <c r="AI29" s="382"/>
      <c r="AJ29" s="382"/>
    </row>
    <row r="30" ht="19.5" customHeight="1">
      <c r="A30" s="382"/>
      <c r="B30" s="439"/>
      <c r="C30" s="440"/>
      <c r="D30" s="267"/>
      <c r="E30" s="479" t="str">
        <f>IF((F30=""),"",SUM(F30:F31))</f>
        <v/>
      </c>
      <c r="F30" s="443"/>
      <c r="G30" s="444" t="s">
        <v>82</v>
      </c>
      <c r="H30" s="445"/>
      <c r="I30" s="446" t="str">
        <f>IF((H30=""),"",SUM(H30:H31))</f>
        <v/>
      </c>
      <c r="J30" s="447"/>
      <c r="K30" s="482"/>
      <c r="L30" s="449"/>
      <c r="M30" s="472"/>
      <c r="N30" s="240"/>
      <c r="O30" s="240"/>
      <c r="P30" s="240"/>
      <c r="Q30" s="240"/>
      <c r="R30" s="241"/>
      <c r="S30" s="192"/>
      <c r="T30" s="192"/>
      <c r="U30" s="192"/>
      <c r="V30" s="192"/>
      <c r="W30" s="192"/>
      <c r="X30" s="192"/>
      <c r="Y30" s="192"/>
      <c r="Z30" s="193"/>
      <c r="AA30" s="193"/>
      <c r="AB30" s="193"/>
      <c r="AC30" s="193" t="s">
        <v>193</v>
      </c>
      <c r="AD30" s="193"/>
      <c r="AE30" s="193"/>
      <c r="AF30" s="481"/>
      <c r="AG30" s="435"/>
      <c r="AH30" s="435"/>
      <c r="AI30" s="382"/>
      <c r="AJ30" s="382"/>
    </row>
    <row r="31" ht="19.5" customHeight="1">
      <c r="A31" s="382"/>
      <c r="B31" s="451"/>
      <c r="C31" s="451"/>
      <c r="D31" s="226"/>
      <c r="E31" s="454"/>
      <c r="F31" s="473"/>
      <c r="G31" s="474" t="s">
        <v>82</v>
      </c>
      <c r="H31" s="475"/>
      <c r="I31" s="458"/>
      <c r="J31" s="228"/>
      <c r="K31" s="459"/>
      <c r="L31" s="460"/>
      <c r="M31" s="226"/>
      <c r="N31" s="227"/>
      <c r="O31" s="227"/>
      <c r="P31" s="227"/>
      <c r="Q31" s="227"/>
      <c r="R31" s="228"/>
      <c r="S31" s="192"/>
      <c r="T31" s="192"/>
      <c r="U31" s="192"/>
      <c r="V31" s="192"/>
      <c r="W31" s="192"/>
      <c r="X31" s="192"/>
      <c r="Y31" s="192"/>
      <c r="Z31" s="193"/>
      <c r="AA31" s="193"/>
      <c r="AB31" s="193"/>
      <c r="AC31" s="193" t="s">
        <v>194</v>
      </c>
      <c r="AD31" s="193"/>
      <c r="AE31" s="193"/>
      <c r="AF31" s="481"/>
      <c r="AG31" s="435"/>
      <c r="AH31" s="435"/>
      <c r="AI31" s="382"/>
      <c r="AJ31" s="382"/>
    </row>
    <row r="32" ht="19.5" customHeight="1">
      <c r="A32" s="192"/>
      <c r="B32" s="439"/>
      <c r="C32" s="440"/>
      <c r="D32" s="267"/>
      <c r="E32" s="479" t="str">
        <f>IF((F32=""),"",SUM(F32:F33))</f>
        <v/>
      </c>
      <c r="F32" s="443"/>
      <c r="G32" s="444" t="s">
        <v>82</v>
      </c>
      <c r="H32" s="445"/>
      <c r="I32" s="446" t="str">
        <f>IF((H32=""),"",SUM(H32:H33))</f>
        <v/>
      </c>
      <c r="J32" s="447"/>
      <c r="K32" s="482"/>
      <c r="L32" s="449"/>
      <c r="M32" s="472"/>
      <c r="N32" s="240"/>
      <c r="O32" s="240"/>
      <c r="P32" s="240"/>
      <c r="Q32" s="240"/>
      <c r="R32" s="241"/>
      <c r="S32" s="192"/>
      <c r="T32" s="192"/>
      <c r="U32" s="192"/>
      <c r="V32" s="192"/>
      <c r="W32" s="192"/>
      <c r="X32" s="192"/>
      <c r="Y32" s="192"/>
      <c r="Z32" s="193"/>
      <c r="AA32" s="193"/>
      <c r="AB32" s="193"/>
      <c r="AC32" s="193" t="s">
        <v>195</v>
      </c>
      <c r="AD32" s="193"/>
      <c r="AE32" s="193"/>
      <c r="AF32" s="481"/>
      <c r="AG32" s="435"/>
      <c r="AH32" s="435"/>
      <c r="AI32" s="382"/>
      <c r="AJ32" s="382"/>
    </row>
    <row r="33" ht="19.5" customHeight="1">
      <c r="A33" s="192"/>
      <c r="B33" s="451"/>
      <c r="C33" s="451"/>
      <c r="D33" s="226"/>
      <c r="E33" s="454"/>
      <c r="F33" s="473"/>
      <c r="G33" s="474" t="s">
        <v>82</v>
      </c>
      <c r="H33" s="475"/>
      <c r="I33" s="458"/>
      <c r="J33" s="228"/>
      <c r="K33" s="459"/>
      <c r="L33" s="460"/>
      <c r="M33" s="226"/>
      <c r="N33" s="227"/>
      <c r="O33" s="227"/>
      <c r="P33" s="227"/>
      <c r="Q33" s="227"/>
      <c r="R33" s="228"/>
      <c r="S33" s="192"/>
      <c r="T33" s="192"/>
      <c r="U33" s="192"/>
      <c r="V33" s="192"/>
      <c r="W33" s="192"/>
      <c r="X33" s="192"/>
      <c r="Y33" s="192"/>
      <c r="Z33" s="193"/>
      <c r="AA33" s="193"/>
      <c r="AB33" s="193"/>
      <c r="AC33" s="193" t="s">
        <v>196</v>
      </c>
      <c r="AD33" s="193"/>
      <c r="AE33" s="193"/>
      <c r="AF33" s="481"/>
      <c r="AG33" s="435"/>
      <c r="AH33" s="435"/>
      <c r="AI33" s="382"/>
      <c r="AJ33" s="382"/>
    </row>
    <row r="34" ht="19.5" customHeight="1">
      <c r="A34" s="192"/>
      <c r="B34" s="439"/>
      <c r="C34" s="440"/>
      <c r="D34" s="267"/>
      <c r="E34" s="479" t="str">
        <f>IF((F34=""),"",SUM(F34:F35))</f>
        <v/>
      </c>
      <c r="F34" s="443"/>
      <c r="G34" s="444" t="s">
        <v>82</v>
      </c>
      <c r="H34" s="445"/>
      <c r="I34" s="446" t="str">
        <f>IF((H34=""),"",SUM(H34:H35))</f>
        <v/>
      </c>
      <c r="J34" s="447"/>
      <c r="K34" s="482"/>
      <c r="L34" s="449"/>
      <c r="M34" s="472"/>
      <c r="N34" s="240"/>
      <c r="O34" s="240"/>
      <c r="P34" s="240"/>
      <c r="Q34" s="240"/>
      <c r="R34" s="241"/>
      <c r="S34" s="192"/>
      <c r="T34" s="192"/>
      <c r="U34" s="192"/>
      <c r="V34" s="192"/>
      <c r="W34" s="192"/>
      <c r="X34" s="192"/>
      <c r="Y34" s="192"/>
      <c r="Z34" s="193"/>
      <c r="AA34" s="193"/>
      <c r="AB34" s="193"/>
      <c r="AC34" s="193" t="s">
        <v>195</v>
      </c>
      <c r="AD34" s="193"/>
      <c r="AE34" s="193"/>
      <c r="AF34" s="481"/>
      <c r="AG34" s="435"/>
      <c r="AH34" s="435"/>
      <c r="AI34" s="382"/>
      <c r="AJ34" s="382"/>
    </row>
    <row r="35" ht="19.5" customHeight="1">
      <c r="A35" s="192"/>
      <c r="B35" s="451"/>
      <c r="C35" s="451"/>
      <c r="D35" s="226"/>
      <c r="E35" s="454"/>
      <c r="F35" s="473"/>
      <c r="G35" s="474" t="s">
        <v>82</v>
      </c>
      <c r="H35" s="475"/>
      <c r="I35" s="458"/>
      <c r="J35" s="228"/>
      <c r="K35" s="459"/>
      <c r="L35" s="460"/>
      <c r="M35" s="226"/>
      <c r="N35" s="227"/>
      <c r="O35" s="227"/>
      <c r="P35" s="227"/>
      <c r="Q35" s="227"/>
      <c r="R35" s="228"/>
      <c r="S35" s="192"/>
      <c r="T35" s="192"/>
      <c r="U35" s="192"/>
      <c r="V35" s="192"/>
      <c r="W35" s="192"/>
      <c r="X35" s="192"/>
      <c r="Y35" s="192"/>
      <c r="Z35" s="193"/>
      <c r="AA35" s="193"/>
      <c r="AB35" s="193"/>
      <c r="AC35" s="193" t="s">
        <v>196</v>
      </c>
      <c r="AD35" s="193"/>
      <c r="AE35" s="193"/>
      <c r="AF35" s="481"/>
      <c r="AG35" s="435"/>
      <c r="AH35" s="435"/>
      <c r="AI35" s="382"/>
      <c r="AJ35" s="382"/>
    </row>
    <row r="36" ht="19.5" customHeight="1">
      <c r="A36" s="192"/>
      <c r="B36" s="439"/>
      <c r="C36" s="440"/>
      <c r="D36" s="267"/>
      <c r="E36" s="479" t="str">
        <f>IF((F36=""),"",SUM(F36:F37))</f>
        <v/>
      </c>
      <c r="F36" s="443"/>
      <c r="G36" s="444" t="s">
        <v>82</v>
      </c>
      <c r="H36" s="445"/>
      <c r="I36" s="446" t="str">
        <f>IF((H36=""),"",SUM(H36:H37))</f>
        <v/>
      </c>
      <c r="J36" s="447"/>
      <c r="K36" s="482"/>
      <c r="L36" s="449"/>
      <c r="M36" s="472"/>
      <c r="N36" s="240"/>
      <c r="O36" s="240"/>
      <c r="P36" s="240"/>
      <c r="Q36" s="240"/>
      <c r="R36" s="241"/>
      <c r="S36" s="192"/>
      <c r="T36" s="192"/>
      <c r="U36" s="192"/>
      <c r="V36" s="192"/>
      <c r="W36" s="192"/>
      <c r="X36" s="192"/>
      <c r="Y36" s="192"/>
      <c r="Z36" s="193"/>
      <c r="AA36" s="193"/>
      <c r="AB36" s="193"/>
      <c r="AC36" s="193" t="s">
        <v>197</v>
      </c>
      <c r="AD36" s="193"/>
      <c r="AE36" s="193"/>
      <c r="AF36" s="481"/>
      <c r="AG36" s="435"/>
      <c r="AH36" s="435"/>
      <c r="AI36" s="382"/>
      <c r="AJ36" s="382"/>
    </row>
    <row r="37" ht="19.5" customHeight="1">
      <c r="A37" s="192"/>
      <c r="B37" s="451"/>
      <c r="C37" s="451"/>
      <c r="D37" s="226"/>
      <c r="E37" s="454"/>
      <c r="F37" s="473"/>
      <c r="G37" s="474" t="s">
        <v>82</v>
      </c>
      <c r="H37" s="475"/>
      <c r="I37" s="458"/>
      <c r="J37" s="228"/>
      <c r="K37" s="459"/>
      <c r="L37" s="460"/>
      <c r="M37" s="226"/>
      <c r="N37" s="227"/>
      <c r="O37" s="227"/>
      <c r="P37" s="227"/>
      <c r="Q37" s="227"/>
      <c r="R37" s="228"/>
      <c r="S37" s="192"/>
      <c r="T37" s="192"/>
      <c r="U37" s="192"/>
      <c r="V37" s="192"/>
      <c r="W37" s="192"/>
      <c r="X37" s="192"/>
      <c r="Y37" s="192"/>
      <c r="Z37" s="193"/>
      <c r="AA37" s="193"/>
      <c r="AB37" s="193"/>
      <c r="AC37" s="193" t="s">
        <v>198</v>
      </c>
      <c r="AD37" s="193"/>
      <c r="AE37" s="193"/>
      <c r="AF37" s="481"/>
      <c r="AG37" s="435"/>
      <c r="AH37" s="435"/>
      <c r="AI37" s="382"/>
      <c r="AJ37" s="382"/>
    </row>
    <row r="38" ht="19.5" customHeight="1">
      <c r="A38" s="192"/>
      <c r="B38" s="461"/>
      <c r="C38" s="483"/>
      <c r="D38" s="476"/>
      <c r="E38" s="479" t="str">
        <f>IF((F38=""),"",SUM(F38:F39))</f>
        <v/>
      </c>
      <c r="F38" s="443"/>
      <c r="G38" s="444" t="s">
        <v>82</v>
      </c>
      <c r="H38" s="445"/>
      <c r="I38" s="446" t="str">
        <f>IF((H38=""),"",SUM(H38:H39))</f>
        <v/>
      </c>
      <c r="J38" s="447"/>
      <c r="K38" s="482"/>
      <c r="L38" s="449"/>
      <c r="M38" s="472"/>
      <c r="N38" s="240"/>
      <c r="O38" s="240"/>
      <c r="P38" s="240"/>
      <c r="Q38" s="240"/>
      <c r="R38" s="241"/>
      <c r="S38" s="192"/>
      <c r="T38" s="192"/>
      <c r="U38" s="192"/>
      <c r="V38" s="192"/>
      <c r="W38" s="192"/>
      <c r="X38" s="192"/>
      <c r="Y38" s="192"/>
      <c r="Z38" s="193"/>
      <c r="AA38" s="193"/>
      <c r="AB38" s="193"/>
      <c r="AC38" s="193" t="s">
        <v>199</v>
      </c>
      <c r="AD38" s="193"/>
      <c r="AE38" s="193"/>
      <c r="AF38" s="481"/>
      <c r="AG38" s="435"/>
      <c r="AH38" s="435"/>
      <c r="AI38" s="382"/>
      <c r="AJ38" s="382"/>
    </row>
    <row r="39" ht="19.5" customHeight="1">
      <c r="A39" s="192"/>
      <c r="B39" s="436"/>
      <c r="C39" s="436"/>
      <c r="D39" s="484"/>
      <c r="E39" s="437"/>
      <c r="F39" s="485"/>
      <c r="G39" s="486" t="s">
        <v>82</v>
      </c>
      <c r="H39" s="487"/>
      <c r="I39" s="438"/>
      <c r="J39" s="208"/>
      <c r="K39" s="100"/>
      <c r="L39" s="27"/>
      <c r="M39" s="21"/>
      <c r="N39" s="22"/>
      <c r="O39" s="22"/>
      <c r="P39" s="22"/>
      <c r="Q39" s="22"/>
      <c r="R39" s="208"/>
      <c r="S39" s="192"/>
      <c r="T39" s="192"/>
      <c r="U39" s="192"/>
      <c r="V39" s="192"/>
      <c r="W39" s="192"/>
      <c r="X39" s="192"/>
      <c r="Y39" s="192"/>
      <c r="Z39" s="193"/>
      <c r="AA39" s="193"/>
      <c r="AB39" s="193"/>
      <c r="AC39" s="193" t="s">
        <v>200</v>
      </c>
      <c r="AD39" s="193"/>
      <c r="AE39" s="193"/>
      <c r="AF39" s="481"/>
      <c r="AG39" s="435"/>
      <c r="AH39" s="435"/>
      <c r="AI39" s="382"/>
      <c r="AJ39" s="382"/>
    </row>
    <row r="40" ht="19.5" customHeight="1">
      <c r="A40" s="192"/>
      <c r="B40" s="192"/>
      <c r="C40" s="192"/>
      <c r="D40" s="192"/>
      <c r="E40" s="192"/>
      <c r="F40" s="381"/>
      <c r="G40" s="381"/>
      <c r="H40" s="381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  <c r="X40" s="192"/>
      <c r="Y40" s="192"/>
      <c r="Z40" s="193"/>
      <c r="AA40" s="193"/>
      <c r="AB40" s="193"/>
      <c r="AC40" s="193" t="s">
        <v>201</v>
      </c>
      <c r="AD40" s="193"/>
      <c r="AE40" s="193"/>
      <c r="AF40" s="481"/>
      <c r="AG40" s="435"/>
      <c r="AH40" s="435"/>
      <c r="AI40" s="382"/>
      <c r="AJ40" s="382"/>
    </row>
    <row r="41" ht="19.5" customHeight="1">
      <c r="A41" s="193"/>
      <c r="B41" s="193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 t="s">
        <v>202</v>
      </c>
      <c r="AD41" s="193"/>
      <c r="AE41" s="193"/>
      <c r="AF41" s="481"/>
      <c r="AG41" s="435"/>
      <c r="AH41" s="435"/>
      <c r="AI41" s="435"/>
      <c r="AJ41" s="435"/>
    </row>
    <row r="42" ht="19.5" customHeight="1">
      <c r="A42" s="193"/>
      <c r="B42" s="193"/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 t="s">
        <v>203</v>
      </c>
      <c r="AD42" s="193"/>
      <c r="AE42" s="193"/>
      <c r="AF42" s="481"/>
      <c r="AG42" s="435"/>
      <c r="AH42" s="435"/>
      <c r="AI42" s="435"/>
      <c r="AJ42" s="435"/>
    </row>
    <row r="43" ht="19.5" customHeight="1">
      <c r="A43" s="193"/>
      <c r="B43" s="193"/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 t="s">
        <v>204</v>
      </c>
      <c r="AD43" s="193"/>
      <c r="AE43" s="193"/>
      <c r="AF43" s="481"/>
      <c r="AG43" s="435"/>
      <c r="AH43" s="435"/>
      <c r="AI43" s="435"/>
      <c r="AJ43" s="435"/>
    </row>
    <row r="44" ht="19.5" customHeight="1">
      <c r="A44" s="193"/>
      <c r="B44" s="193"/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 t="s">
        <v>205</v>
      </c>
      <c r="AD44" s="193"/>
      <c r="AE44" s="193"/>
      <c r="AF44" s="481"/>
      <c r="AG44" s="435"/>
      <c r="AH44" s="435"/>
      <c r="AI44" s="435"/>
      <c r="AJ44" s="435"/>
    </row>
    <row r="45" ht="19.5" customHeight="1">
      <c r="A45" s="193"/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 t="s">
        <v>206</v>
      </c>
      <c r="AD45" s="193"/>
      <c r="AE45" s="193"/>
      <c r="AF45" s="481"/>
      <c r="AG45" s="435"/>
      <c r="AH45" s="435"/>
      <c r="AI45" s="435"/>
      <c r="AJ45" s="435"/>
    </row>
    <row r="46" ht="19.5" customHeight="1">
      <c r="A46" s="193"/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 t="s">
        <v>207</v>
      </c>
      <c r="AD46" s="193"/>
      <c r="AE46" s="193"/>
      <c r="AF46" s="481"/>
      <c r="AG46" s="435"/>
      <c r="AH46" s="435"/>
      <c r="AI46" s="435"/>
      <c r="AJ46" s="435"/>
    </row>
    <row r="47" ht="19.5" customHeight="1">
      <c r="A47" s="193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 t="s">
        <v>208</v>
      </c>
      <c r="AD47" s="193"/>
      <c r="AE47" s="193"/>
      <c r="AF47" s="481"/>
      <c r="AG47" s="435"/>
      <c r="AH47" s="435"/>
      <c r="AI47" s="435"/>
      <c r="AJ47" s="435"/>
    </row>
    <row r="48" ht="19.5" customHeight="1">
      <c r="A48" s="193"/>
      <c r="B48" s="193"/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 t="s">
        <v>209</v>
      </c>
      <c r="AD48" s="193"/>
      <c r="AE48" s="193"/>
      <c r="AF48" s="481"/>
      <c r="AG48" s="435"/>
      <c r="AH48" s="435"/>
      <c r="AI48" s="435"/>
      <c r="AJ48" s="435"/>
    </row>
    <row r="49" ht="19.5" customHeight="1">
      <c r="A49" s="193"/>
      <c r="B49" s="193"/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 t="s">
        <v>210</v>
      </c>
      <c r="AD49" s="193"/>
      <c r="AE49" s="193"/>
      <c r="AF49" s="481"/>
      <c r="AG49" s="435"/>
      <c r="AH49" s="435"/>
      <c r="AI49" s="435"/>
      <c r="AJ49" s="435"/>
    </row>
    <row r="50" ht="19.5" customHeight="1">
      <c r="A50" s="193"/>
      <c r="B50" s="193"/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 t="s">
        <v>211</v>
      </c>
      <c r="AD50" s="193"/>
      <c r="AE50" s="193"/>
      <c r="AF50" s="481"/>
      <c r="AG50" s="435"/>
      <c r="AH50" s="435"/>
      <c r="AI50" s="435"/>
      <c r="AJ50" s="435"/>
    </row>
    <row r="51" ht="19.5" customHeight="1">
      <c r="A51" s="193"/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 t="s">
        <v>212</v>
      </c>
      <c r="AD51" s="193"/>
      <c r="AE51" s="193"/>
      <c r="AF51" s="481"/>
      <c r="AG51" s="435"/>
      <c r="AH51" s="435"/>
      <c r="AI51" s="435"/>
      <c r="AJ51" s="435"/>
    </row>
    <row r="52" ht="19.5" customHeight="1">
      <c r="A52" s="193"/>
      <c r="B52" s="193"/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 t="s">
        <v>213</v>
      </c>
      <c r="AD52" s="193"/>
      <c r="AE52" s="193"/>
      <c r="AF52" s="481"/>
      <c r="AG52" s="435"/>
      <c r="AH52" s="435"/>
      <c r="AI52" s="435"/>
      <c r="AJ52" s="435"/>
    </row>
    <row r="53" ht="19.5" customHeight="1">
      <c r="A53" s="193"/>
      <c r="B53" s="193"/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 t="s">
        <v>214</v>
      </c>
      <c r="AD53" s="193"/>
      <c r="AE53" s="193"/>
      <c r="AF53" s="481"/>
      <c r="AG53" s="435"/>
      <c r="AH53" s="435"/>
      <c r="AI53" s="435"/>
      <c r="AJ53" s="435"/>
    </row>
    <row r="54" ht="19.5" customHeight="1">
      <c r="A54" s="193"/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 t="s">
        <v>215</v>
      </c>
      <c r="AD54" s="193"/>
      <c r="AE54" s="193"/>
      <c r="AF54" s="481"/>
      <c r="AG54" s="435"/>
      <c r="AH54" s="435"/>
      <c r="AI54" s="435"/>
      <c r="AJ54" s="435"/>
    </row>
    <row r="55" ht="19.5" customHeight="1">
      <c r="A55" s="193"/>
      <c r="B55" s="193"/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 t="s">
        <v>216</v>
      </c>
      <c r="AD55" s="193"/>
      <c r="AE55" s="193"/>
      <c r="AF55" s="481"/>
      <c r="AG55" s="435"/>
      <c r="AH55" s="435"/>
      <c r="AI55" s="435"/>
      <c r="AJ55" s="435"/>
    </row>
    <row r="56" ht="19.5" customHeight="1">
      <c r="A56" s="193"/>
      <c r="B56" s="193"/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 t="s">
        <v>217</v>
      </c>
      <c r="AD56" s="193"/>
      <c r="AE56" s="193"/>
      <c r="AF56" s="481"/>
      <c r="AG56" s="435"/>
      <c r="AH56" s="435"/>
      <c r="AI56" s="435"/>
      <c r="AJ56" s="435"/>
    </row>
    <row r="57" ht="19.5" customHeight="1">
      <c r="A57" s="193"/>
      <c r="B57" s="193"/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 t="s">
        <v>218</v>
      </c>
      <c r="AD57" s="193"/>
      <c r="AE57" s="193"/>
      <c r="AF57" s="481"/>
      <c r="AG57" s="435"/>
      <c r="AH57" s="435"/>
      <c r="AI57" s="435"/>
      <c r="AJ57" s="435"/>
    </row>
    <row r="58" ht="19.5" customHeight="1">
      <c r="A58" s="193"/>
      <c r="B58" s="193"/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 t="s">
        <v>219</v>
      </c>
      <c r="AD58" s="193"/>
      <c r="AE58" s="193"/>
      <c r="AF58" s="481"/>
      <c r="AG58" s="435"/>
      <c r="AH58" s="435"/>
      <c r="AI58" s="435"/>
      <c r="AJ58" s="435"/>
    </row>
    <row r="59" ht="19.5" customHeight="1">
      <c r="A59" s="193"/>
      <c r="B59" s="193"/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 t="s">
        <v>220</v>
      </c>
      <c r="AD59" s="193"/>
      <c r="AE59" s="193"/>
      <c r="AF59" s="481"/>
      <c r="AG59" s="435"/>
      <c r="AH59" s="435"/>
      <c r="AI59" s="435"/>
      <c r="AJ59" s="435"/>
    </row>
    <row r="60" ht="19.5" customHeight="1">
      <c r="A60" s="193"/>
      <c r="B60" s="193"/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435"/>
      <c r="AH60" s="435"/>
      <c r="AI60" s="435"/>
      <c r="AJ60" s="435"/>
    </row>
    <row r="61" ht="19.5" customHeight="1">
      <c r="A61" s="193"/>
      <c r="B61" s="193"/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435"/>
      <c r="AH61" s="435"/>
      <c r="AI61" s="435"/>
      <c r="AJ61" s="435"/>
    </row>
    <row r="62" ht="19.5" customHeight="1">
      <c r="A62" s="193"/>
      <c r="B62" s="193"/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435"/>
      <c r="AH62" s="435"/>
      <c r="AI62" s="435"/>
      <c r="AJ62" s="435"/>
    </row>
    <row r="63" ht="19.5" customHeight="1">
      <c r="A63" s="193"/>
      <c r="B63" s="193"/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435"/>
      <c r="AH63" s="435"/>
      <c r="AI63" s="435"/>
      <c r="AJ63" s="435"/>
    </row>
    <row r="64" ht="19.5" customHeight="1">
      <c r="A64" s="193"/>
      <c r="B64" s="193"/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435"/>
      <c r="AH64" s="435"/>
      <c r="AI64" s="435"/>
      <c r="AJ64" s="435"/>
    </row>
    <row r="65" ht="19.5" customHeight="1">
      <c r="A65" s="193"/>
      <c r="B65" s="193"/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435"/>
      <c r="AH65" s="435"/>
      <c r="AI65" s="435"/>
      <c r="AJ65" s="435"/>
    </row>
    <row r="66" ht="19.5" customHeight="1">
      <c r="A66" s="193"/>
      <c r="B66" s="193"/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435"/>
      <c r="AH66" s="435"/>
      <c r="AI66" s="435"/>
      <c r="AJ66" s="435"/>
    </row>
    <row r="67" ht="19.5" customHeight="1">
      <c r="A67" s="193"/>
      <c r="B67" s="193"/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435"/>
      <c r="AH67" s="435"/>
      <c r="AI67" s="435"/>
      <c r="AJ67" s="435"/>
    </row>
    <row r="68" ht="19.5" customHeight="1">
      <c r="A68" s="193"/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435"/>
      <c r="AH68" s="435"/>
      <c r="AI68" s="435"/>
      <c r="AJ68" s="435"/>
    </row>
    <row r="69" ht="19.5" customHeight="1">
      <c r="A69" s="193"/>
      <c r="B69" s="193"/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435"/>
      <c r="AH69" s="435"/>
      <c r="AI69" s="435"/>
      <c r="AJ69" s="435"/>
    </row>
    <row r="70" ht="19.5" customHeight="1">
      <c r="A70" s="193"/>
      <c r="B70" s="193"/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435"/>
      <c r="AH70" s="435"/>
      <c r="AI70" s="435"/>
      <c r="AJ70" s="435"/>
    </row>
    <row r="71" ht="19.5" customHeight="1">
      <c r="A71" s="193"/>
      <c r="B71" s="193"/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435"/>
      <c r="AH71" s="435"/>
      <c r="AI71" s="435"/>
      <c r="AJ71" s="435"/>
    </row>
    <row r="72" ht="19.5" customHeight="1">
      <c r="A72" s="193"/>
      <c r="B72" s="193"/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435"/>
      <c r="AH72" s="435"/>
      <c r="AI72" s="435"/>
      <c r="AJ72" s="435"/>
    </row>
    <row r="73" ht="19.5" customHeight="1">
      <c r="A73" s="193"/>
      <c r="B73" s="193"/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435"/>
      <c r="AH73" s="435"/>
      <c r="AI73" s="435"/>
      <c r="AJ73" s="435"/>
    </row>
    <row r="74" ht="19.5" customHeight="1">
      <c r="A74" s="193"/>
      <c r="B74" s="193"/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435"/>
      <c r="AH74" s="435"/>
      <c r="AI74" s="435"/>
      <c r="AJ74" s="435"/>
    </row>
    <row r="75" ht="19.5" customHeight="1">
      <c r="A75" s="193"/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435"/>
      <c r="AH75" s="435"/>
      <c r="AI75" s="435"/>
      <c r="AJ75" s="435"/>
    </row>
    <row r="76" ht="19.5" customHeight="1">
      <c r="A76" s="193"/>
      <c r="B76" s="193"/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435"/>
      <c r="AH76" s="435"/>
      <c r="AI76" s="435"/>
      <c r="AJ76" s="435"/>
    </row>
    <row r="77" ht="19.5" customHeight="1">
      <c r="A77" s="193"/>
      <c r="B77" s="193"/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435"/>
      <c r="AH77" s="435"/>
      <c r="AI77" s="435"/>
      <c r="AJ77" s="435"/>
    </row>
    <row r="78" ht="19.5" customHeight="1">
      <c r="A78" s="193"/>
      <c r="B78" s="193"/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435"/>
      <c r="AH78" s="435"/>
      <c r="AI78" s="435"/>
      <c r="AJ78" s="435"/>
    </row>
    <row r="79" ht="19.5" customHeight="1">
      <c r="A79" s="193"/>
      <c r="B79" s="193"/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435"/>
      <c r="AH79" s="435"/>
      <c r="AI79" s="435"/>
      <c r="AJ79" s="435"/>
    </row>
    <row r="80" ht="19.5" customHeight="1">
      <c r="A80" s="193"/>
      <c r="B80" s="193"/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435"/>
      <c r="AH80" s="435"/>
      <c r="AI80" s="435"/>
      <c r="AJ80" s="435"/>
    </row>
    <row r="81" ht="19.5" customHeight="1">
      <c r="A81" s="193"/>
      <c r="B81" s="193"/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435"/>
      <c r="AH81" s="435"/>
      <c r="AI81" s="435"/>
      <c r="AJ81" s="435"/>
    </row>
    <row r="82" ht="19.5" customHeight="1">
      <c r="A82" s="193"/>
      <c r="B82" s="193"/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435"/>
      <c r="AH82" s="435"/>
      <c r="AI82" s="435"/>
      <c r="AJ82" s="435"/>
    </row>
    <row r="83" ht="19.5" customHeight="1">
      <c r="A83" s="193"/>
      <c r="B83" s="193"/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435"/>
      <c r="AH83" s="435"/>
      <c r="AI83" s="435"/>
      <c r="AJ83" s="435"/>
    </row>
    <row r="84" ht="19.5" customHeight="1">
      <c r="A84" s="193"/>
      <c r="B84" s="193"/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435"/>
      <c r="AH84" s="435"/>
      <c r="AI84" s="435"/>
      <c r="AJ84" s="435"/>
    </row>
    <row r="85" ht="19.5" customHeight="1">
      <c r="A85" s="193"/>
      <c r="B85" s="193"/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435"/>
      <c r="AH85" s="435"/>
      <c r="AI85" s="435"/>
      <c r="AJ85" s="435"/>
    </row>
    <row r="86" ht="19.5" customHeight="1">
      <c r="A86" s="193"/>
      <c r="B86" s="193"/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435"/>
      <c r="AH86" s="435"/>
      <c r="AI86" s="435"/>
      <c r="AJ86" s="435"/>
    </row>
    <row r="87" ht="19.5" customHeight="1">
      <c r="A87" s="193"/>
      <c r="B87" s="193"/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435"/>
      <c r="AH87" s="435"/>
      <c r="AI87" s="435"/>
      <c r="AJ87" s="435"/>
    </row>
    <row r="88" ht="19.5" customHeight="1">
      <c r="A88" s="193"/>
      <c r="B88" s="193"/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435"/>
      <c r="AH88" s="435"/>
      <c r="AI88" s="435"/>
      <c r="AJ88" s="435"/>
    </row>
    <row r="89" ht="19.5" customHeight="1">
      <c r="A89" s="193"/>
      <c r="B89" s="193"/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435"/>
      <c r="AH89" s="435"/>
      <c r="AI89" s="435"/>
      <c r="AJ89" s="435"/>
    </row>
    <row r="90" ht="19.5" customHeight="1">
      <c r="A90" s="193"/>
      <c r="B90" s="193"/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435"/>
      <c r="AH90" s="435"/>
      <c r="AI90" s="435"/>
      <c r="AJ90" s="435"/>
    </row>
    <row r="91" ht="19.5" customHeight="1">
      <c r="A91" s="192"/>
      <c r="B91" s="192"/>
      <c r="C91" s="192"/>
      <c r="D91" s="192"/>
      <c r="E91" s="192"/>
      <c r="F91" s="381"/>
      <c r="G91" s="381"/>
      <c r="H91" s="381"/>
      <c r="I91" s="192"/>
      <c r="J91" s="192"/>
      <c r="K91" s="192"/>
      <c r="L91" s="192"/>
      <c r="M91" s="192"/>
      <c r="N91" s="192"/>
      <c r="O91" s="192"/>
      <c r="P91" s="192"/>
      <c r="Q91" s="192"/>
      <c r="R91" s="192"/>
      <c r="S91" s="192"/>
      <c r="T91" s="192"/>
      <c r="U91" s="192"/>
      <c r="V91" s="192"/>
      <c r="W91" s="192"/>
      <c r="X91" s="192"/>
      <c r="Y91" s="192"/>
      <c r="Z91" s="192"/>
      <c r="AA91" s="192"/>
      <c r="AB91" s="192"/>
      <c r="AC91" s="192"/>
      <c r="AD91" s="192"/>
      <c r="AE91" s="192"/>
      <c r="AF91" s="192"/>
      <c r="AG91" s="382"/>
      <c r="AH91" s="382"/>
      <c r="AI91" s="382"/>
      <c r="AJ91" s="382"/>
    </row>
    <row r="92" ht="19.5" customHeight="1">
      <c r="A92" s="192"/>
      <c r="B92" s="192"/>
      <c r="C92" s="192"/>
      <c r="D92" s="192"/>
      <c r="E92" s="192"/>
      <c r="F92" s="381"/>
      <c r="G92" s="381"/>
      <c r="H92" s="381"/>
      <c r="I92" s="192"/>
      <c r="J92" s="192"/>
      <c r="K92" s="192"/>
      <c r="L92" s="192"/>
      <c r="M92" s="192"/>
      <c r="N92" s="192"/>
      <c r="O92" s="192"/>
      <c r="P92" s="192"/>
      <c r="Q92" s="192"/>
      <c r="R92" s="192"/>
      <c r="S92" s="192"/>
      <c r="T92" s="192"/>
      <c r="U92" s="192"/>
      <c r="V92" s="192"/>
      <c r="W92" s="192"/>
      <c r="X92" s="192"/>
      <c r="Y92" s="192"/>
      <c r="Z92" s="192"/>
      <c r="AA92" s="192"/>
      <c r="AB92" s="192"/>
      <c r="AC92" s="192"/>
      <c r="AD92" s="192"/>
      <c r="AE92" s="192"/>
      <c r="AF92" s="192"/>
      <c r="AG92" s="382"/>
      <c r="AH92" s="382"/>
      <c r="AI92" s="382"/>
      <c r="AJ92" s="382"/>
    </row>
    <row r="93" ht="19.5" customHeight="1">
      <c r="A93" s="192"/>
      <c r="B93" s="192"/>
      <c r="C93" s="192"/>
      <c r="D93" s="192"/>
      <c r="E93" s="192"/>
      <c r="F93" s="381"/>
      <c r="G93" s="381"/>
      <c r="H93" s="381"/>
      <c r="I93" s="192"/>
      <c r="J93" s="192"/>
      <c r="K93" s="192"/>
      <c r="L93" s="192"/>
      <c r="M93" s="192"/>
      <c r="N93" s="192"/>
      <c r="O93" s="192"/>
      <c r="P93" s="192"/>
      <c r="Q93" s="192"/>
      <c r="R93" s="192"/>
      <c r="S93" s="192"/>
      <c r="T93" s="192"/>
      <c r="U93" s="192"/>
      <c r="V93" s="192"/>
      <c r="W93" s="192"/>
      <c r="X93" s="192"/>
      <c r="Y93" s="192"/>
      <c r="Z93" s="192"/>
      <c r="AA93" s="192"/>
      <c r="AB93" s="192"/>
      <c r="AC93" s="192"/>
      <c r="AD93" s="192"/>
      <c r="AE93" s="192"/>
      <c r="AF93" s="192"/>
      <c r="AG93" s="382"/>
      <c r="AH93" s="382"/>
      <c r="AI93" s="382"/>
      <c r="AJ93" s="382"/>
    </row>
    <row r="94" ht="19.5" customHeight="1">
      <c r="A94" s="192"/>
      <c r="B94" s="192"/>
      <c r="C94" s="192"/>
      <c r="D94" s="192"/>
      <c r="E94" s="192"/>
      <c r="F94" s="381"/>
      <c r="G94" s="381"/>
      <c r="H94" s="381"/>
      <c r="I94" s="192"/>
      <c r="J94" s="192"/>
      <c r="K94" s="192"/>
      <c r="L94" s="192"/>
      <c r="M94" s="192"/>
      <c r="N94" s="192"/>
      <c r="O94" s="192"/>
      <c r="P94" s="192"/>
      <c r="Q94" s="192"/>
      <c r="R94" s="192"/>
      <c r="S94" s="192"/>
      <c r="T94" s="192"/>
      <c r="U94" s="192"/>
      <c r="V94" s="192"/>
      <c r="W94" s="192"/>
      <c r="X94" s="192"/>
      <c r="Y94" s="192"/>
      <c r="Z94" s="192"/>
      <c r="AA94" s="192"/>
      <c r="AB94" s="192"/>
      <c r="AC94" s="192"/>
      <c r="AD94" s="192"/>
      <c r="AE94" s="192"/>
      <c r="AF94" s="192"/>
      <c r="AG94" s="382"/>
      <c r="AH94" s="382"/>
      <c r="AI94" s="382"/>
      <c r="AJ94" s="382"/>
    </row>
    <row r="95" ht="19.5" customHeight="1">
      <c r="A95" s="192"/>
      <c r="B95" s="192"/>
      <c r="C95" s="192"/>
      <c r="D95" s="192"/>
      <c r="E95" s="192"/>
      <c r="F95" s="381"/>
      <c r="G95" s="381"/>
      <c r="H95" s="381"/>
      <c r="I95" s="192"/>
      <c r="J95" s="192"/>
      <c r="K95" s="192"/>
      <c r="L95" s="192"/>
      <c r="M95" s="192"/>
      <c r="N95" s="192"/>
      <c r="O95" s="192"/>
      <c r="P95" s="192"/>
      <c r="Q95" s="192"/>
      <c r="R95" s="192"/>
      <c r="S95" s="192"/>
      <c r="T95" s="192"/>
      <c r="U95" s="192"/>
      <c r="V95" s="192"/>
      <c r="W95" s="192"/>
      <c r="X95" s="192"/>
      <c r="Y95" s="192"/>
      <c r="Z95" s="192"/>
      <c r="AA95" s="192"/>
      <c r="AB95" s="192"/>
      <c r="AC95" s="192"/>
      <c r="AD95" s="192"/>
      <c r="AE95" s="192"/>
      <c r="AF95" s="192"/>
      <c r="AG95" s="382"/>
      <c r="AH95" s="382"/>
      <c r="AI95" s="382"/>
      <c r="AJ95" s="382"/>
    </row>
    <row r="96" ht="19.5" customHeight="1">
      <c r="A96" s="192"/>
      <c r="B96" s="192"/>
      <c r="C96" s="192"/>
      <c r="D96" s="192"/>
      <c r="E96" s="192"/>
      <c r="F96" s="381"/>
      <c r="G96" s="381"/>
      <c r="H96" s="381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2"/>
      <c r="AC96" s="192"/>
      <c r="AD96" s="192"/>
      <c r="AE96" s="192"/>
      <c r="AF96" s="192"/>
      <c r="AG96" s="382"/>
      <c r="AH96" s="382"/>
      <c r="AI96" s="382"/>
      <c r="AJ96" s="382"/>
    </row>
    <row r="97" ht="19.5" customHeight="1">
      <c r="A97" s="192"/>
      <c r="B97" s="192"/>
      <c r="C97" s="192"/>
      <c r="D97" s="192"/>
      <c r="E97" s="192"/>
      <c r="F97" s="381"/>
      <c r="G97" s="381"/>
      <c r="H97" s="381"/>
      <c r="I97" s="192"/>
      <c r="J97" s="192"/>
      <c r="K97" s="192"/>
      <c r="L97" s="192"/>
      <c r="M97" s="192"/>
      <c r="N97" s="192"/>
      <c r="O97" s="192"/>
      <c r="P97" s="192"/>
      <c r="Q97" s="192"/>
      <c r="R97" s="192"/>
      <c r="S97" s="192"/>
      <c r="T97" s="192"/>
      <c r="U97" s="192"/>
      <c r="V97" s="192"/>
      <c r="W97" s="192"/>
      <c r="X97" s="192"/>
      <c r="Y97" s="192"/>
      <c r="Z97" s="192"/>
      <c r="AA97" s="192"/>
      <c r="AB97" s="192"/>
      <c r="AC97" s="192"/>
      <c r="AD97" s="192"/>
      <c r="AE97" s="192"/>
      <c r="AF97" s="192"/>
      <c r="AG97" s="382"/>
      <c r="AH97" s="382"/>
      <c r="AI97" s="382"/>
      <c r="AJ97" s="382"/>
    </row>
    <row r="98" ht="19.5" customHeight="1">
      <c r="A98" s="192"/>
      <c r="B98" s="192"/>
      <c r="C98" s="192"/>
      <c r="D98" s="192"/>
      <c r="E98" s="192"/>
      <c r="F98" s="381"/>
      <c r="G98" s="381"/>
      <c r="H98" s="381"/>
      <c r="I98" s="192"/>
      <c r="J98" s="192"/>
      <c r="K98" s="192"/>
      <c r="L98" s="192"/>
      <c r="M98" s="192"/>
      <c r="N98" s="192"/>
      <c r="O98" s="192"/>
      <c r="P98" s="192"/>
      <c r="Q98" s="192"/>
      <c r="R98" s="192"/>
      <c r="S98" s="192"/>
      <c r="T98" s="192"/>
      <c r="U98" s="192"/>
      <c r="V98" s="192"/>
      <c r="W98" s="192"/>
      <c r="X98" s="192"/>
      <c r="Y98" s="192"/>
      <c r="Z98" s="192"/>
      <c r="AA98" s="192"/>
      <c r="AB98" s="192"/>
      <c r="AC98" s="192"/>
      <c r="AD98" s="192"/>
      <c r="AE98" s="192"/>
      <c r="AF98" s="192"/>
      <c r="AG98" s="382"/>
      <c r="AH98" s="382"/>
      <c r="AI98" s="382"/>
      <c r="AJ98" s="382"/>
    </row>
    <row r="99" ht="19.5" customHeight="1">
      <c r="A99" s="192"/>
      <c r="B99" s="192"/>
      <c r="C99" s="192"/>
      <c r="D99" s="192"/>
      <c r="E99" s="192"/>
      <c r="F99" s="381"/>
      <c r="G99" s="381"/>
      <c r="H99" s="381"/>
      <c r="I99" s="192"/>
      <c r="J99" s="192"/>
      <c r="K99" s="192"/>
      <c r="L99" s="192"/>
      <c r="M99" s="192"/>
      <c r="N99" s="192"/>
      <c r="O99" s="192"/>
      <c r="P99" s="192"/>
      <c r="Q99" s="192"/>
      <c r="R99" s="192"/>
      <c r="S99" s="192"/>
      <c r="T99" s="192"/>
      <c r="U99" s="192"/>
      <c r="V99" s="192"/>
      <c r="W99" s="192"/>
      <c r="X99" s="192"/>
      <c r="Y99" s="192"/>
      <c r="Z99" s="192"/>
      <c r="AA99" s="192"/>
      <c r="AB99" s="192"/>
      <c r="AC99" s="192"/>
      <c r="AD99" s="192"/>
      <c r="AE99" s="192"/>
      <c r="AF99" s="192"/>
      <c r="AG99" s="382"/>
      <c r="AH99" s="382"/>
      <c r="AI99" s="382"/>
      <c r="AJ99" s="382"/>
    </row>
    <row r="100" ht="19.5" customHeight="1">
      <c r="A100" s="192"/>
      <c r="B100" s="192"/>
      <c r="C100" s="192"/>
      <c r="D100" s="192"/>
      <c r="E100" s="192"/>
      <c r="F100" s="381"/>
      <c r="G100" s="381"/>
      <c r="H100" s="381"/>
      <c r="I100" s="192"/>
      <c r="J100" s="192"/>
      <c r="K100" s="192"/>
      <c r="L100" s="192"/>
      <c r="M100" s="192"/>
      <c r="N100" s="192"/>
      <c r="O100" s="192"/>
      <c r="P100" s="192"/>
      <c r="Q100" s="192"/>
      <c r="R100" s="192"/>
      <c r="S100" s="192"/>
      <c r="T100" s="192"/>
      <c r="U100" s="192"/>
      <c r="V100" s="192"/>
      <c r="W100" s="192"/>
      <c r="X100" s="192"/>
      <c r="Y100" s="192"/>
      <c r="Z100" s="192"/>
      <c r="AA100" s="192"/>
      <c r="AB100" s="192"/>
      <c r="AC100" s="192"/>
      <c r="AD100" s="192"/>
      <c r="AE100" s="192"/>
      <c r="AF100" s="192"/>
      <c r="AG100" s="382"/>
      <c r="AH100" s="382"/>
      <c r="AI100" s="382"/>
      <c r="AJ100" s="382"/>
    </row>
  </sheetData>
  <mergeCells count="142">
    <mergeCell ref="K38:K39"/>
    <mergeCell ref="L38:L39"/>
    <mergeCell ref="L34:L35"/>
    <mergeCell ref="K36:K37"/>
    <mergeCell ref="L36:L37"/>
    <mergeCell ref="L32:L33"/>
    <mergeCell ref="K34:K35"/>
    <mergeCell ref="K20:K21"/>
    <mergeCell ref="K16:K17"/>
    <mergeCell ref="K18:K19"/>
    <mergeCell ref="K14:K15"/>
    <mergeCell ref="L16:L17"/>
    <mergeCell ref="L14:L15"/>
    <mergeCell ref="K11:L11"/>
    <mergeCell ref="K12:K13"/>
    <mergeCell ref="L12:L13"/>
    <mergeCell ref="K8:L8"/>
    <mergeCell ref="K9:L9"/>
    <mergeCell ref="K32:K33"/>
    <mergeCell ref="K30:K31"/>
    <mergeCell ref="K24:K25"/>
    <mergeCell ref="L24:L25"/>
    <mergeCell ref="K26:K27"/>
    <mergeCell ref="L18:L19"/>
    <mergeCell ref="L20:L21"/>
    <mergeCell ref="C34:C35"/>
    <mergeCell ref="D34:D35"/>
    <mergeCell ref="B32:B33"/>
    <mergeCell ref="C32:C33"/>
    <mergeCell ref="D32:D33"/>
    <mergeCell ref="E32:E33"/>
    <mergeCell ref="E30:E31"/>
    <mergeCell ref="B30:B31"/>
    <mergeCell ref="B28:B29"/>
    <mergeCell ref="C28:C29"/>
    <mergeCell ref="D28:D29"/>
    <mergeCell ref="E28:E29"/>
    <mergeCell ref="B26:B27"/>
    <mergeCell ref="C26:C27"/>
    <mergeCell ref="B20:B21"/>
    <mergeCell ref="C20:C21"/>
    <mergeCell ref="D20:D21"/>
    <mergeCell ref="E20:E21"/>
    <mergeCell ref="C18:C19"/>
    <mergeCell ref="D18:D19"/>
    <mergeCell ref="E18:E19"/>
    <mergeCell ref="D14:D15"/>
    <mergeCell ref="E14:E15"/>
    <mergeCell ref="B18:B19"/>
    <mergeCell ref="B16:B17"/>
    <mergeCell ref="C16:C17"/>
    <mergeCell ref="D16:D17"/>
    <mergeCell ref="E16:E17"/>
    <mergeCell ref="B14:B15"/>
    <mergeCell ref="C14:C15"/>
    <mergeCell ref="B8:C8"/>
    <mergeCell ref="B12:B13"/>
    <mergeCell ref="C12:C13"/>
    <mergeCell ref="D12:D13"/>
    <mergeCell ref="E12:E13"/>
    <mergeCell ref="F12:H13"/>
    <mergeCell ref="B9:C9"/>
    <mergeCell ref="D9:I9"/>
    <mergeCell ref="K6:L6"/>
    <mergeCell ref="K7:L7"/>
    <mergeCell ref="D8:I8"/>
    <mergeCell ref="B2:L3"/>
    <mergeCell ref="B4:L5"/>
    <mergeCell ref="B6:C6"/>
    <mergeCell ref="D6:I6"/>
    <mergeCell ref="B7:C7"/>
    <mergeCell ref="D7:I7"/>
    <mergeCell ref="I36:I37"/>
    <mergeCell ref="I34:I35"/>
    <mergeCell ref="I32:I33"/>
    <mergeCell ref="J32:J33"/>
    <mergeCell ref="I30:I31"/>
    <mergeCell ref="J30:J31"/>
    <mergeCell ref="J28:J29"/>
    <mergeCell ref="I16:I17"/>
    <mergeCell ref="J16:J17"/>
    <mergeCell ref="I14:I15"/>
    <mergeCell ref="J14:J15"/>
    <mergeCell ref="I12:I13"/>
    <mergeCell ref="J12:J13"/>
    <mergeCell ref="I28:I29"/>
    <mergeCell ref="I26:I27"/>
    <mergeCell ref="I24:I25"/>
    <mergeCell ref="I20:I21"/>
    <mergeCell ref="J20:J21"/>
    <mergeCell ref="I18:I19"/>
    <mergeCell ref="J18:J19"/>
    <mergeCell ref="M20:R21"/>
    <mergeCell ref="M22:R23"/>
    <mergeCell ref="M18:R19"/>
    <mergeCell ref="M16:R17"/>
    <mergeCell ref="M12:R13"/>
    <mergeCell ref="M14:R15"/>
    <mergeCell ref="M36:R37"/>
    <mergeCell ref="M34:R35"/>
    <mergeCell ref="M32:R33"/>
    <mergeCell ref="M28:R29"/>
    <mergeCell ref="M30:R31"/>
    <mergeCell ref="M26:R27"/>
    <mergeCell ref="M24:R25"/>
    <mergeCell ref="B38:B39"/>
    <mergeCell ref="C38:C39"/>
    <mergeCell ref="D38:D39"/>
    <mergeCell ref="E38:E39"/>
    <mergeCell ref="I38:I39"/>
    <mergeCell ref="J38:J39"/>
    <mergeCell ref="M38:R39"/>
    <mergeCell ref="B36:B37"/>
    <mergeCell ref="C36:C37"/>
    <mergeCell ref="D36:D37"/>
    <mergeCell ref="E36:E37"/>
    <mergeCell ref="J36:J37"/>
    <mergeCell ref="B34:B35"/>
    <mergeCell ref="E34:E35"/>
    <mergeCell ref="J34:J35"/>
    <mergeCell ref="C30:C31"/>
    <mergeCell ref="D30:D31"/>
    <mergeCell ref="L30:L31"/>
    <mergeCell ref="L26:L27"/>
    <mergeCell ref="K28:K29"/>
    <mergeCell ref="L28:L29"/>
    <mergeCell ref="J26:J27"/>
    <mergeCell ref="J24:J25"/>
    <mergeCell ref="I22:I23"/>
    <mergeCell ref="J22:J23"/>
    <mergeCell ref="K22:K23"/>
    <mergeCell ref="L22:L23"/>
    <mergeCell ref="C22:C23"/>
    <mergeCell ref="D22:D23"/>
    <mergeCell ref="D26:D27"/>
    <mergeCell ref="E26:E27"/>
    <mergeCell ref="B24:B25"/>
    <mergeCell ref="C24:C25"/>
    <mergeCell ref="D24:D25"/>
    <mergeCell ref="E24:E25"/>
    <mergeCell ref="B22:B23"/>
    <mergeCell ref="E22:E23"/>
  </mergeCells>
  <conditionalFormatting sqref="B14:L21 D22:D25 L22:L31 M14 M18">
    <cfRule type="expression" dxfId="1" priority="1">
      <formula>OR($B14="MT")</formula>
    </cfRule>
  </conditionalFormatting>
  <conditionalFormatting sqref="B32:L39">
    <cfRule type="expression" dxfId="1" priority="2">
      <formula>OR($B32="MT")</formula>
    </cfRule>
  </conditionalFormatting>
  <conditionalFormatting sqref="B22:I23 B24:K31 K22:K23">
    <cfRule type="expression" dxfId="1" priority="3">
      <formula>OR($B22="MT")</formula>
    </cfRule>
  </conditionalFormatting>
  <conditionalFormatting sqref="F15:H15 F17:H17 F19:H19 F21:H21 F23:H23 F25:H25 F27:H27 F29:H29 F31:H31 F35:H35 F39:H39">
    <cfRule type="expression" dxfId="1" priority="4">
      <formula>OR($B14="MT")</formula>
    </cfRule>
  </conditionalFormatting>
  <conditionalFormatting sqref="F33:H33">
    <cfRule type="expression" dxfId="1" priority="5">
      <formula>OR($B32="MT")</formula>
    </cfRule>
  </conditionalFormatting>
  <conditionalFormatting sqref="F37:H37">
    <cfRule type="expression" dxfId="1" priority="6">
      <formula>OR($B36="MT")</formula>
    </cfRule>
  </conditionalFormatting>
  <conditionalFormatting sqref="J22:J25">
    <cfRule type="expression" dxfId="1" priority="7">
      <formula>OR($B22="MT")</formula>
    </cfRule>
  </conditionalFormatting>
  <conditionalFormatting sqref="K6">
    <cfRule type="containsText" dxfId="2" priority="8" operator="containsText" text="U-10/U-11">
      <formula>NOT(ISERROR(SEARCH(("U-10/U-11"),(K6))))</formula>
    </cfRule>
  </conditionalFormatting>
  <conditionalFormatting sqref="K6">
    <cfRule type="containsText" dxfId="3" priority="9" operator="containsText" text="U-12">
      <formula>NOT(ISERROR(SEARCH(("U-12"),(K6))))</formula>
    </cfRule>
  </conditionalFormatting>
  <conditionalFormatting sqref="K6">
    <cfRule type="containsText" dxfId="4" priority="10" operator="containsText" text="U-11">
      <formula>NOT(ISERROR(SEARCH(("U-11"),(K6))))</formula>
    </cfRule>
  </conditionalFormatting>
  <conditionalFormatting sqref="K6">
    <cfRule type="containsText" dxfId="5" priority="11" operator="containsText" text="U-10">
      <formula>NOT(ISERROR(SEARCH(("U-10"),(K6))))</formula>
    </cfRule>
  </conditionalFormatting>
  <conditionalFormatting sqref="K6">
    <cfRule type="containsText" dxfId="0" priority="12" operator="containsText" text="U-12">
      <formula>NOT(ISERROR(SEARCH(("U-12"),(K6))))</formula>
    </cfRule>
  </conditionalFormatting>
  <conditionalFormatting sqref="K6">
    <cfRule type="containsText" dxfId="6" priority="13" operator="containsText" text="U-10">
      <formula>NOT(ISERROR(SEARCH(("U-10"),(K6))))</formula>
    </cfRule>
  </conditionalFormatting>
  <conditionalFormatting sqref="K6">
    <cfRule type="containsText" dxfId="7" priority="14" operator="containsText" text="U-11">
      <formula>NOT(ISERROR(SEARCH(("U-11"),(K6))))</formula>
    </cfRule>
  </conditionalFormatting>
  <conditionalFormatting sqref="K6">
    <cfRule type="containsText" dxfId="0" priority="15" operator="containsText" text="U-10">
      <formula>NOT(ISERROR(SEARCH(("U-10"),(K6))))</formula>
    </cfRule>
  </conditionalFormatting>
  <conditionalFormatting sqref="M16">
    <cfRule type="expression" dxfId="1" priority="16">
      <formula>OR($B16="MT")</formula>
    </cfRule>
  </conditionalFormatting>
  <conditionalFormatting sqref="M20 M22">
    <cfRule type="expression" dxfId="1" priority="17">
      <formula>OR($B20="MT")</formula>
    </cfRule>
  </conditionalFormatting>
  <conditionalFormatting sqref="M24 M26 M28 M30 M34 M38">
    <cfRule type="expression" dxfId="1" priority="18">
      <formula>OR($B24="MT")</formula>
    </cfRule>
  </conditionalFormatting>
  <conditionalFormatting sqref="M32">
    <cfRule type="expression" dxfId="1" priority="19">
      <formula>OR($B32="MT")</formula>
    </cfRule>
  </conditionalFormatting>
  <conditionalFormatting sqref="M36">
    <cfRule type="expression" dxfId="1" priority="20">
      <formula>OR($B36="MT")</formula>
    </cfRule>
  </conditionalFormatting>
  <dataValidations>
    <dataValidation type="list" allowBlank="1" showErrorMessage="1" sqref="D6">
      <formula1>$Z$12:$Z$20</formula1>
    </dataValidation>
    <dataValidation type="list" allowBlank="1" showErrorMessage="1" sqref="K7">
      <formula1>$AE$12:$AE$21</formula1>
    </dataValidation>
    <dataValidation type="list" allowBlank="1" showErrorMessage="1" sqref="D7">
      <formula1>$AC$12:$AC$59</formula1>
    </dataValidation>
    <dataValidation type="list" allowBlank="1" showErrorMessage="1" sqref="K11">
      <formula1>$AF$12:$AF$13</formula1>
    </dataValidation>
    <dataValidation type="list" allowBlank="1" showErrorMessage="1" sqref="K6">
      <formula1>$AD$12:$AD$17</formula1>
    </dataValidation>
  </dataValidations>
  <printOptions/>
  <pageMargins bottom="0.75" footer="0.0" header="0.0" left="0.7" right="0.7" top="0.75"/>
  <pageSetup paperSize="9"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00B0F0"/>
    <pageSetUpPr/>
  </sheetPr>
  <sheetViews>
    <sheetView workbookViewId="0"/>
  </sheetViews>
  <sheetFormatPr customHeight="1" defaultColWidth="14.43" defaultRowHeight="15.0"/>
  <cols>
    <col customWidth="1" min="1" max="1" width="2.14"/>
    <col customWidth="1" min="2" max="2" width="3.14"/>
    <col customWidth="1" min="3" max="3" width="2.14"/>
    <col customWidth="1" min="4" max="4" width="3.14"/>
    <col customWidth="1" min="5" max="18" width="3.57"/>
    <col customWidth="1" hidden="1" min="19" max="24" width="3.14"/>
    <col customWidth="1" min="25" max="43" width="2.57"/>
  </cols>
  <sheetData>
    <row r="1" ht="19.5" customHeight="1">
      <c r="A1" s="539" t="s">
        <v>225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  <c r="L1" s="263"/>
      <c r="M1" s="263"/>
      <c r="N1" s="263"/>
      <c r="O1" s="263"/>
      <c r="P1" s="263"/>
      <c r="Q1" s="263"/>
      <c r="R1" s="263"/>
      <c r="S1" s="263"/>
      <c r="T1" s="263"/>
      <c r="U1" s="263"/>
      <c r="V1" s="263"/>
      <c r="W1" s="263"/>
      <c r="X1" s="384"/>
      <c r="Y1" s="540"/>
      <c r="Z1" s="541"/>
      <c r="AA1" s="541"/>
      <c r="AB1" s="541"/>
      <c r="AC1" s="541"/>
      <c r="AD1" s="541"/>
      <c r="AE1" s="541"/>
      <c r="AF1" s="541"/>
      <c r="AG1" s="541"/>
      <c r="AH1" s="541"/>
      <c r="AI1" s="541"/>
      <c r="AJ1" s="541"/>
      <c r="AK1" s="541"/>
      <c r="AL1" s="541"/>
      <c r="AM1" s="541"/>
      <c r="AN1" s="541"/>
      <c r="AO1" s="541"/>
      <c r="AP1" s="541"/>
      <c r="AQ1" s="541"/>
    </row>
    <row r="2" ht="3.0" customHeight="1">
      <c r="A2" s="387"/>
      <c r="B2" s="388"/>
      <c r="C2" s="388"/>
      <c r="D2" s="388"/>
      <c r="E2" s="388"/>
      <c r="F2" s="388"/>
      <c r="G2" s="388"/>
      <c r="H2" s="388"/>
      <c r="I2" s="388"/>
      <c r="J2" s="388"/>
      <c r="K2" s="388"/>
      <c r="L2" s="388"/>
      <c r="M2" s="388"/>
      <c r="N2" s="388"/>
      <c r="O2" s="388"/>
      <c r="P2" s="388"/>
      <c r="Q2" s="388"/>
      <c r="R2" s="388"/>
      <c r="S2" s="388"/>
      <c r="T2" s="388"/>
      <c r="U2" s="388"/>
      <c r="V2" s="388"/>
      <c r="W2" s="388"/>
      <c r="X2" s="389"/>
      <c r="Y2" s="540"/>
      <c r="Z2" s="541"/>
      <c r="AA2" s="541"/>
      <c r="AB2" s="541"/>
      <c r="AC2" s="541"/>
      <c r="AD2" s="541"/>
      <c r="AE2" s="541"/>
      <c r="AF2" s="541"/>
      <c r="AG2" s="541"/>
      <c r="AH2" s="541"/>
      <c r="AI2" s="541"/>
      <c r="AJ2" s="541"/>
      <c r="AK2" s="541"/>
      <c r="AL2" s="541"/>
      <c r="AM2" s="541"/>
      <c r="AN2" s="541"/>
      <c r="AO2" s="541"/>
      <c r="AP2" s="541"/>
      <c r="AQ2" s="541"/>
    </row>
    <row r="3" ht="19.5" customHeight="1">
      <c r="A3" s="542" t="s">
        <v>226</v>
      </c>
      <c r="B3" s="543"/>
      <c r="C3" s="543"/>
      <c r="D3" s="543"/>
      <c r="E3" s="543"/>
      <c r="F3" s="543"/>
      <c r="G3" s="543"/>
      <c r="H3" s="543"/>
      <c r="I3" s="543"/>
      <c r="J3" s="543"/>
      <c r="K3" s="543"/>
      <c r="L3" s="543"/>
      <c r="M3" s="543"/>
      <c r="N3" s="543"/>
      <c r="O3" s="543"/>
      <c r="P3" s="543"/>
      <c r="Q3" s="543"/>
      <c r="R3" s="543"/>
      <c r="S3" s="543"/>
      <c r="T3" s="543"/>
      <c r="U3" s="543"/>
      <c r="V3" s="543"/>
      <c r="W3" s="543"/>
      <c r="X3" s="543"/>
      <c r="Y3" s="540"/>
      <c r="Z3" s="541"/>
      <c r="AA3" s="541"/>
      <c r="AB3" s="541"/>
      <c r="AC3" s="541"/>
      <c r="AD3" s="541"/>
      <c r="AE3" s="541"/>
      <c r="AF3" s="541"/>
      <c r="AG3" s="541"/>
      <c r="AH3" s="541"/>
      <c r="AI3" s="541"/>
      <c r="AJ3" s="541"/>
      <c r="AK3" s="541"/>
      <c r="AL3" s="541"/>
      <c r="AM3" s="541"/>
      <c r="AN3" s="541"/>
      <c r="AO3" s="541"/>
      <c r="AP3" s="541"/>
      <c r="AQ3" s="541"/>
    </row>
    <row r="4" ht="19.5" customHeight="1">
      <c r="A4" s="542" t="s">
        <v>52</v>
      </c>
      <c r="B4" s="544"/>
      <c r="C4" s="540"/>
      <c r="D4" s="544"/>
      <c r="E4" s="544"/>
      <c r="F4" s="544"/>
      <c r="G4" s="544"/>
      <c r="H4" s="544"/>
      <c r="I4" s="544"/>
      <c r="J4" s="544"/>
      <c r="K4" s="544"/>
      <c r="L4" s="544"/>
      <c r="M4" s="544"/>
      <c r="N4" s="544"/>
      <c r="O4" s="544"/>
      <c r="P4" s="544"/>
      <c r="Q4" s="544"/>
      <c r="R4" s="544"/>
      <c r="S4" s="544"/>
      <c r="T4" s="540"/>
      <c r="U4" s="544"/>
      <c r="V4" s="544"/>
      <c r="W4" s="540"/>
      <c r="X4" s="544"/>
      <c r="Y4" s="540"/>
      <c r="Z4" s="541"/>
      <c r="AA4" s="541"/>
      <c r="AB4" s="541"/>
      <c r="AC4" s="541"/>
      <c r="AD4" s="541"/>
      <c r="AE4" s="541"/>
      <c r="AF4" s="541"/>
      <c r="AG4" s="541"/>
      <c r="AH4" s="541"/>
      <c r="AI4" s="541"/>
      <c r="AJ4" s="541"/>
      <c r="AK4" s="541"/>
      <c r="AL4" s="541"/>
      <c r="AM4" s="541"/>
      <c r="AN4" s="541"/>
      <c r="AO4" s="541"/>
      <c r="AP4" s="541"/>
      <c r="AQ4" s="541"/>
    </row>
    <row r="5" ht="19.5" customHeight="1">
      <c r="A5" s="545" t="s">
        <v>54</v>
      </c>
      <c r="B5" s="198"/>
      <c r="C5" s="198"/>
      <c r="D5" s="199"/>
      <c r="E5" s="546" t="str">
        <f>A7</f>
        <v>三国</v>
      </c>
      <c r="F5" s="201"/>
      <c r="G5" s="546" t="str">
        <f>A9</f>
        <v>平章A</v>
      </c>
      <c r="H5" s="201"/>
      <c r="I5" s="546" t="str">
        <f>A11</f>
        <v>平章B</v>
      </c>
      <c r="J5" s="201"/>
      <c r="K5" s="546" t="str">
        <f>A13</f>
        <v>鳴鹿明章</v>
      </c>
      <c r="L5" s="201"/>
      <c r="M5" s="546" t="str">
        <f>A15</f>
        <v>春江町A</v>
      </c>
      <c r="N5" s="201"/>
      <c r="O5" s="546" t="str">
        <f>A17</f>
        <v>春江町B</v>
      </c>
      <c r="P5" s="201"/>
      <c r="Q5" s="546" t="str">
        <f>A19</f>
        <v>坂井</v>
      </c>
      <c r="R5" s="201"/>
      <c r="S5" s="547" t="str">
        <f>A21</f>
        <v/>
      </c>
      <c r="T5" s="198"/>
      <c r="U5" s="199"/>
      <c r="V5" s="547" t="str">
        <f>A23</f>
        <v/>
      </c>
      <c r="W5" s="198"/>
      <c r="X5" s="199"/>
      <c r="Y5" s="540"/>
      <c r="Z5" s="541"/>
      <c r="AA5" s="541"/>
      <c r="AB5" s="541"/>
      <c r="AC5" s="541"/>
      <c r="AD5" s="541"/>
      <c r="AE5" s="541"/>
      <c r="AF5" s="541"/>
      <c r="AG5" s="541"/>
      <c r="AH5" s="541"/>
      <c r="AI5" s="541"/>
      <c r="AJ5" s="541"/>
      <c r="AK5" s="541"/>
      <c r="AL5" s="541"/>
      <c r="AM5" s="541"/>
      <c r="AN5" s="541"/>
      <c r="AO5" s="541"/>
      <c r="AP5" s="541"/>
      <c r="AQ5" s="541"/>
    </row>
    <row r="6" ht="19.5" customHeight="1">
      <c r="A6" s="21"/>
      <c r="B6" s="22"/>
      <c r="C6" s="22"/>
      <c r="D6" s="208"/>
      <c r="E6" s="209"/>
      <c r="F6" s="210"/>
      <c r="G6" s="209"/>
      <c r="H6" s="210"/>
      <c r="I6" s="209"/>
      <c r="J6" s="210"/>
      <c r="K6" s="209"/>
      <c r="L6" s="210"/>
      <c r="M6" s="209"/>
      <c r="N6" s="210"/>
      <c r="O6" s="209"/>
      <c r="P6" s="210"/>
      <c r="Q6" s="209"/>
      <c r="R6" s="210"/>
      <c r="S6" s="209"/>
      <c r="T6" s="22"/>
      <c r="U6" s="208"/>
      <c r="V6" s="209"/>
      <c r="W6" s="22"/>
      <c r="X6" s="208"/>
      <c r="Y6" s="540"/>
      <c r="Z6" s="541"/>
      <c r="AA6" s="541"/>
      <c r="AB6" s="541"/>
      <c r="AC6" s="541"/>
      <c r="AD6" s="541"/>
      <c r="AE6" s="541"/>
      <c r="AF6" s="541"/>
      <c r="AG6" s="541"/>
      <c r="AH6" s="541"/>
      <c r="AI6" s="541"/>
      <c r="AJ6" s="541"/>
      <c r="AK6" s="541"/>
      <c r="AL6" s="541"/>
      <c r="AM6" s="541"/>
      <c r="AN6" s="541"/>
      <c r="AO6" s="541"/>
      <c r="AP6" s="541"/>
      <c r="AQ6" s="541"/>
    </row>
    <row r="7" ht="24.75" customHeight="1">
      <c r="A7" s="548" t="s">
        <v>2</v>
      </c>
      <c r="B7" s="198"/>
      <c r="C7" s="198"/>
      <c r="D7" s="199"/>
      <c r="E7" s="549"/>
      <c r="F7" s="201"/>
      <c r="G7" s="550">
        <v>45759.0</v>
      </c>
      <c r="H7" s="551">
        <v>1.0</v>
      </c>
      <c r="I7" s="550">
        <v>45794.0</v>
      </c>
      <c r="J7" s="551">
        <v>2.0</v>
      </c>
      <c r="K7" s="550">
        <v>45752.0</v>
      </c>
      <c r="L7" s="551">
        <v>3.0</v>
      </c>
      <c r="M7" s="552">
        <v>45836.0</v>
      </c>
      <c r="N7" s="553">
        <v>4.0</v>
      </c>
      <c r="O7" s="550">
        <v>45794.0</v>
      </c>
      <c r="P7" s="551">
        <v>5.0</v>
      </c>
      <c r="Q7" s="550">
        <v>45759.0</v>
      </c>
      <c r="R7" s="551">
        <v>6.0</v>
      </c>
      <c r="S7" s="554"/>
      <c r="T7" s="217" t="str">
        <f t="shared" ref="T7:T20" si="1">IF(S7="","",IF(S7=U7,"△",IF(S7&gt;U7,"○","●")))</f>
        <v/>
      </c>
      <c r="U7" s="555"/>
      <c r="V7" s="556"/>
      <c r="W7" s="217" t="str">
        <f t="shared" ref="W7:W22" si="2">IF(V7="","",IF(V7=X7,"△",IF(V7&gt;X7,"○","●")))</f>
        <v/>
      </c>
      <c r="X7" s="555"/>
      <c r="Y7" s="540"/>
      <c r="Z7" s="541"/>
      <c r="AA7" s="541"/>
      <c r="AB7" s="541"/>
      <c r="AC7" s="541"/>
      <c r="AD7" s="541"/>
      <c r="AE7" s="541"/>
      <c r="AF7" s="541"/>
      <c r="AG7" s="540"/>
      <c r="AH7" s="540"/>
      <c r="AI7" s="540"/>
      <c r="AJ7" s="540"/>
      <c r="AK7" s="540"/>
      <c r="AL7" s="541"/>
      <c r="AM7" s="541"/>
      <c r="AN7" s="541"/>
      <c r="AO7" s="541"/>
      <c r="AP7" s="541"/>
      <c r="AQ7" s="541"/>
    </row>
    <row r="8" ht="19.5" customHeight="1">
      <c r="A8" s="226"/>
      <c r="B8" s="227"/>
      <c r="C8" s="227"/>
      <c r="D8" s="228"/>
      <c r="E8" s="227"/>
      <c r="F8" s="230"/>
      <c r="G8" s="557">
        <v>45801.0</v>
      </c>
      <c r="H8" s="558">
        <v>22.0</v>
      </c>
      <c r="I8" s="557">
        <v>45801.0</v>
      </c>
      <c r="J8" s="558">
        <v>23.0</v>
      </c>
      <c r="K8" s="559">
        <v>45915.0</v>
      </c>
      <c r="L8" s="560">
        <v>24.0</v>
      </c>
      <c r="M8" s="561">
        <v>45920.0</v>
      </c>
      <c r="N8" s="562">
        <v>25.0</v>
      </c>
      <c r="O8" s="563">
        <v>45836.0</v>
      </c>
      <c r="P8" s="564">
        <v>26.0</v>
      </c>
      <c r="Q8" s="559">
        <v>45915.0</v>
      </c>
      <c r="R8" s="560">
        <v>27.0</v>
      </c>
      <c r="S8" s="565"/>
      <c r="T8" s="232" t="str">
        <f t="shared" si="1"/>
        <v/>
      </c>
      <c r="U8" s="566"/>
      <c r="V8" s="567"/>
      <c r="W8" s="232" t="str">
        <f t="shared" si="2"/>
        <v/>
      </c>
      <c r="X8" s="566"/>
      <c r="Y8" s="540"/>
      <c r="Z8" s="541"/>
      <c r="AA8" s="541"/>
      <c r="AB8" s="541"/>
      <c r="AC8" s="541"/>
      <c r="AD8" s="541"/>
      <c r="AE8" s="541"/>
      <c r="AF8" s="541"/>
      <c r="AG8" s="540"/>
      <c r="AH8" s="540"/>
      <c r="AI8" s="540"/>
      <c r="AJ8" s="540"/>
      <c r="AK8" s="540"/>
      <c r="AL8" s="541"/>
      <c r="AM8" s="541"/>
      <c r="AN8" s="541"/>
      <c r="AO8" s="541"/>
      <c r="AP8" s="541"/>
      <c r="AQ8" s="541"/>
    </row>
    <row r="9" ht="19.5" customHeight="1">
      <c r="A9" s="568" t="s">
        <v>65</v>
      </c>
      <c r="B9" s="240"/>
      <c r="C9" s="240"/>
      <c r="D9" s="241"/>
      <c r="E9" s="569" t="str">
        <f t="shared" ref="E9:F9" si="3">IF(G7="","",G7)</f>
        <v>4/12</v>
      </c>
      <c r="F9" s="570" t="str">
        <f t="shared" si="3"/>
        <v>1</v>
      </c>
      <c r="G9" s="571"/>
      <c r="H9" s="246"/>
      <c r="I9" s="569">
        <v>45767.0</v>
      </c>
      <c r="J9" s="570">
        <v>7.0</v>
      </c>
      <c r="K9" s="569">
        <v>45767.0</v>
      </c>
      <c r="L9" s="570">
        <v>8.0</v>
      </c>
      <c r="M9" s="572">
        <v>45913.0</v>
      </c>
      <c r="N9" s="573">
        <v>9.0</v>
      </c>
      <c r="O9" s="572">
        <v>45913.0</v>
      </c>
      <c r="P9" s="573">
        <v>10.0</v>
      </c>
      <c r="Q9" s="569">
        <v>45759.0</v>
      </c>
      <c r="R9" s="570">
        <v>11.0</v>
      </c>
      <c r="S9" s="574"/>
      <c r="T9" s="243" t="str">
        <f t="shared" si="1"/>
        <v/>
      </c>
      <c r="U9" s="575"/>
      <c r="V9" s="576"/>
      <c r="W9" s="243" t="str">
        <f t="shared" si="2"/>
        <v/>
      </c>
      <c r="X9" s="575"/>
      <c r="Y9" s="540"/>
      <c r="Z9" s="541"/>
      <c r="AA9" s="541"/>
      <c r="AB9" s="541"/>
      <c r="AC9" s="541"/>
      <c r="AD9" s="541"/>
      <c r="AE9" s="541"/>
      <c r="AF9" s="541"/>
      <c r="AG9" s="540"/>
      <c r="AH9" s="540"/>
      <c r="AI9" s="540"/>
      <c r="AJ9" s="540"/>
      <c r="AK9" s="540"/>
      <c r="AL9" s="541"/>
      <c r="AM9" s="541"/>
      <c r="AN9" s="541"/>
      <c r="AO9" s="541"/>
      <c r="AP9" s="541"/>
      <c r="AQ9" s="541"/>
    </row>
    <row r="10" ht="19.5" customHeight="1">
      <c r="A10" s="226"/>
      <c r="B10" s="227"/>
      <c r="C10" s="227"/>
      <c r="D10" s="228"/>
      <c r="E10" s="557" t="str">
        <f t="shared" ref="E10:F10" si="4">IF(G8="","",G8)</f>
        <v>5/24</v>
      </c>
      <c r="F10" s="558" t="str">
        <f t="shared" si="4"/>
        <v>22</v>
      </c>
      <c r="G10" s="227"/>
      <c r="H10" s="230"/>
      <c r="I10" s="577">
        <v>45928.0</v>
      </c>
      <c r="J10" s="578">
        <v>28.0</v>
      </c>
      <c r="K10" s="557">
        <v>45801.0</v>
      </c>
      <c r="L10" s="558">
        <v>29.0</v>
      </c>
      <c r="M10" s="561">
        <v>45920.0</v>
      </c>
      <c r="N10" s="562">
        <v>30.0</v>
      </c>
      <c r="O10" s="579">
        <v>45906.0</v>
      </c>
      <c r="P10" s="580">
        <v>31.0</v>
      </c>
      <c r="Q10" s="577">
        <v>45928.0</v>
      </c>
      <c r="R10" s="578">
        <v>32.0</v>
      </c>
      <c r="S10" s="565"/>
      <c r="T10" s="232" t="str">
        <f t="shared" si="1"/>
        <v/>
      </c>
      <c r="U10" s="566"/>
      <c r="V10" s="567"/>
      <c r="W10" s="232" t="str">
        <f t="shared" si="2"/>
        <v/>
      </c>
      <c r="X10" s="566"/>
      <c r="Y10" s="540"/>
      <c r="Z10" s="541"/>
      <c r="AA10" s="541"/>
      <c r="AB10" s="541"/>
      <c r="AC10" s="541"/>
      <c r="AD10" s="541"/>
      <c r="AE10" s="541"/>
      <c r="AF10" s="541"/>
      <c r="AG10" s="541"/>
      <c r="AH10" s="541"/>
      <c r="AI10" s="541"/>
      <c r="AJ10" s="540"/>
      <c r="AK10" s="540"/>
      <c r="AL10" s="541"/>
      <c r="AM10" s="541"/>
      <c r="AN10" s="541"/>
      <c r="AO10" s="541"/>
      <c r="AP10" s="541"/>
      <c r="AQ10" s="541"/>
    </row>
    <row r="11" ht="19.5" customHeight="1">
      <c r="A11" s="568" t="s">
        <v>66</v>
      </c>
      <c r="B11" s="240"/>
      <c r="C11" s="240"/>
      <c r="D11" s="241"/>
      <c r="E11" s="569" t="str">
        <f t="shared" ref="E11:F11" si="5">IF(I7="","",I7)</f>
        <v>5/17</v>
      </c>
      <c r="F11" s="570" t="str">
        <f t="shared" si="5"/>
        <v>2</v>
      </c>
      <c r="G11" s="581" t="str">
        <f t="shared" ref="G11:H11" si="6">IF(I9="","",I9)</f>
        <v>4/20</v>
      </c>
      <c r="H11" s="570" t="str">
        <f t="shared" si="6"/>
        <v>7</v>
      </c>
      <c r="I11" s="571"/>
      <c r="J11" s="246"/>
      <c r="K11" s="569">
        <v>45759.0</v>
      </c>
      <c r="L11" s="570">
        <v>12.0</v>
      </c>
      <c r="M11" s="569">
        <v>45759.0</v>
      </c>
      <c r="N11" s="570">
        <v>13.0</v>
      </c>
      <c r="O11" s="569">
        <v>45794.0</v>
      </c>
      <c r="P11" s="570">
        <v>14.0</v>
      </c>
      <c r="Q11" s="569">
        <v>45767.0</v>
      </c>
      <c r="R11" s="570">
        <v>15.0</v>
      </c>
      <c r="S11" s="574"/>
      <c r="T11" s="243" t="str">
        <f t="shared" si="1"/>
        <v/>
      </c>
      <c r="U11" s="575"/>
      <c r="V11" s="576"/>
      <c r="W11" s="243" t="str">
        <f t="shared" si="2"/>
        <v/>
      </c>
      <c r="X11" s="575"/>
      <c r="Y11" s="540"/>
      <c r="Z11" s="541"/>
      <c r="AA11" s="541"/>
      <c r="AB11" s="541"/>
      <c r="AC11" s="541"/>
      <c r="AD11" s="541"/>
      <c r="AE11" s="541"/>
      <c r="AF11" s="541"/>
      <c r="AG11" s="541"/>
      <c r="AH11" s="541"/>
      <c r="AI11" s="541"/>
      <c r="AJ11" s="541"/>
      <c r="AK11" s="541"/>
      <c r="AL11" s="541"/>
      <c r="AM11" s="541"/>
      <c r="AN11" s="541"/>
      <c r="AO11" s="541"/>
      <c r="AP11" s="541"/>
      <c r="AQ11" s="541"/>
    </row>
    <row r="12" ht="19.5" customHeight="1">
      <c r="A12" s="226"/>
      <c r="B12" s="227"/>
      <c r="C12" s="227"/>
      <c r="D12" s="228"/>
      <c r="E12" s="557" t="str">
        <f t="shared" ref="E12:F12" si="7">IF(I8="","",I8)</f>
        <v>5/24</v>
      </c>
      <c r="F12" s="558" t="str">
        <f t="shared" si="7"/>
        <v>23</v>
      </c>
      <c r="G12" s="582" t="str">
        <f t="shared" ref="G12:H12" si="8">IF(I10="","",I10)</f>
        <v>9/28</v>
      </c>
      <c r="H12" s="578" t="str">
        <f t="shared" si="8"/>
        <v>28</v>
      </c>
      <c r="I12" s="227"/>
      <c r="J12" s="230"/>
      <c r="K12" s="557">
        <v>45801.0</v>
      </c>
      <c r="L12" s="558">
        <v>33.0</v>
      </c>
      <c r="M12" s="583">
        <v>45921.0</v>
      </c>
      <c r="N12" s="584">
        <v>34.0</v>
      </c>
      <c r="O12" s="579">
        <v>45906.0</v>
      </c>
      <c r="P12" s="580">
        <v>35.0</v>
      </c>
      <c r="Q12" s="577">
        <v>45928.0</v>
      </c>
      <c r="R12" s="578">
        <v>36.0</v>
      </c>
      <c r="S12" s="565"/>
      <c r="T12" s="232" t="str">
        <f t="shared" si="1"/>
        <v/>
      </c>
      <c r="U12" s="566"/>
      <c r="V12" s="567"/>
      <c r="W12" s="232" t="str">
        <f t="shared" si="2"/>
        <v/>
      </c>
      <c r="X12" s="566"/>
      <c r="Y12" s="540"/>
      <c r="Z12" s="541"/>
      <c r="AA12" s="541"/>
      <c r="AB12" s="541"/>
      <c r="AC12" s="541"/>
      <c r="AD12" s="541"/>
      <c r="AE12" s="541"/>
      <c r="AF12" s="541"/>
      <c r="AG12" s="541"/>
      <c r="AH12" s="541"/>
      <c r="AI12" s="541"/>
      <c r="AJ12" s="541"/>
      <c r="AK12" s="541"/>
      <c r="AL12" s="541"/>
      <c r="AM12" s="541"/>
      <c r="AN12" s="541"/>
      <c r="AO12" s="541"/>
      <c r="AP12" s="541"/>
      <c r="AQ12" s="541"/>
    </row>
    <row r="13" ht="19.5" customHeight="1">
      <c r="A13" s="568" t="s">
        <v>5</v>
      </c>
      <c r="B13" s="240"/>
      <c r="C13" s="240"/>
      <c r="D13" s="241"/>
      <c r="E13" s="569" t="str">
        <f t="shared" ref="E13:F13" si="9">IF(K7="","",K7)</f>
        <v>4/5</v>
      </c>
      <c r="F13" s="570" t="str">
        <f t="shared" si="9"/>
        <v>3</v>
      </c>
      <c r="G13" s="569" t="str">
        <f t="shared" ref="G13:H13" si="10">IF(K9="","",K9)</f>
        <v>4/20</v>
      </c>
      <c r="H13" s="570" t="str">
        <f t="shared" si="10"/>
        <v>8</v>
      </c>
      <c r="I13" s="581" t="str">
        <f t="shared" ref="I13:J13" si="11">IF(K11="","",K11)</f>
        <v>4/12</v>
      </c>
      <c r="J13" s="570" t="str">
        <f t="shared" si="11"/>
        <v>12</v>
      </c>
      <c r="K13" s="571"/>
      <c r="L13" s="246"/>
      <c r="M13" s="572">
        <v>45913.0</v>
      </c>
      <c r="N13" s="573">
        <v>16.0</v>
      </c>
      <c r="O13" s="569">
        <v>45759.0</v>
      </c>
      <c r="P13" s="570">
        <v>17.0</v>
      </c>
      <c r="Q13" s="569">
        <v>45767.0</v>
      </c>
      <c r="R13" s="570">
        <v>18.0</v>
      </c>
      <c r="S13" s="574"/>
      <c r="T13" s="243" t="str">
        <f t="shared" si="1"/>
        <v/>
      </c>
      <c r="U13" s="575"/>
      <c r="V13" s="576"/>
      <c r="W13" s="243" t="str">
        <f t="shared" si="2"/>
        <v/>
      </c>
      <c r="X13" s="575"/>
      <c r="Y13" s="540"/>
      <c r="Z13" s="541"/>
      <c r="AA13" s="541"/>
      <c r="AB13" s="541"/>
      <c r="AC13" s="541"/>
      <c r="AD13" s="541"/>
      <c r="AE13" s="541"/>
      <c r="AF13" s="541"/>
      <c r="AG13" s="541"/>
      <c r="AH13" s="541"/>
      <c r="AI13" s="541"/>
      <c r="AJ13" s="541"/>
      <c r="AK13" s="541"/>
      <c r="AL13" s="541"/>
      <c r="AM13" s="541"/>
      <c r="AN13" s="541"/>
      <c r="AO13" s="541"/>
      <c r="AP13" s="541"/>
      <c r="AQ13" s="541"/>
    </row>
    <row r="14" ht="19.5" customHeight="1">
      <c r="A14" s="226"/>
      <c r="B14" s="227"/>
      <c r="C14" s="227"/>
      <c r="D14" s="228"/>
      <c r="E14" s="559" t="str">
        <f t="shared" ref="E14:F14" si="12">IF(K8="","",K8)</f>
        <v>9/15</v>
      </c>
      <c r="F14" s="560" t="str">
        <f t="shared" si="12"/>
        <v>24</v>
      </c>
      <c r="G14" s="557" t="str">
        <f t="shared" ref="G14:H14" si="13">IF(K10="","",K10)</f>
        <v>5/24</v>
      </c>
      <c r="H14" s="558" t="str">
        <f t="shared" si="13"/>
        <v>29</v>
      </c>
      <c r="I14" s="585" t="str">
        <f t="shared" ref="I14:J14" si="14">IF(K12="","",K12)</f>
        <v>5/24</v>
      </c>
      <c r="J14" s="586" t="str">
        <f t="shared" si="14"/>
        <v>33</v>
      </c>
      <c r="K14" s="227"/>
      <c r="L14" s="230"/>
      <c r="M14" s="559">
        <v>45915.0</v>
      </c>
      <c r="N14" s="560">
        <v>37.0</v>
      </c>
      <c r="O14" s="587">
        <v>45823.0</v>
      </c>
      <c r="P14" s="588">
        <v>38.0</v>
      </c>
      <c r="Q14" s="587">
        <v>45823.0</v>
      </c>
      <c r="R14" s="588">
        <v>39.0</v>
      </c>
      <c r="S14" s="565"/>
      <c r="T14" s="232" t="str">
        <f t="shared" si="1"/>
        <v/>
      </c>
      <c r="U14" s="566"/>
      <c r="V14" s="567"/>
      <c r="W14" s="232" t="str">
        <f t="shared" si="2"/>
        <v/>
      </c>
      <c r="X14" s="566"/>
      <c r="Y14" s="540"/>
      <c r="Z14" s="541"/>
      <c r="AA14" s="541"/>
      <c r="AB14" s="541"/>
      <c r="AC14" s="541"/>
      <c r="AD14" s="541"/>
      <c r="AE14" s="541"/>
      <c r="AF14" s="541"/>
      <c r="AG14" s="541"/>
      <c r="AH14" s="541"/>
      <c r="AI14" s="541"/>
      <c r="AJ14" s="541"/>
      <c r="AK14" s="541"/>
      <c r="AL14" s="541"/>
      <c r="AM14" s="541"/>
      <c r="AN14" s="541"/>
      <c r="AO14" s="541"/>
      <c r="AP14" s="541"/>
      <c r="AQ14" s="541"/>
    </row>
    <row r="15" ht="19.5" customHeight="1">
      <c r="A15" s="568" t="s">
        <v>6</v>
      </c>
      <c r="B15" s="240"/>
      <c r="C15" s="240"/>
      <c r="D15" s="241"/>
      <c r="E15" s="589" t="str">
        <f t="shared" ref="E15:F15" si="15">IF(M7="","",M7)</f>
        <v>6/28</v>
      </c>
      <c r="F15" s="590" t="str">
        <f t="shared" si="15"/>
        <v>4</v>
      </c>
      <c r="G15" s="572" t="str">
        <f t="shared" ref="G15:H15" si="16">IF(M9="","",M9)</f>
        <v>9/13</v>
      </c>
      <c r="H15" s="573" t="str">
        <f t="shared" si="16"/>
        <v>9</v>
      </c>
      <c r="I15" s="569" t="str">
        <f t="shared" ref="I15:J15" si="17">IF(M11="","",M11)</f>
        <v>4/12</v>
      </c>
      <c r="J15" s="570" t="str">
        <f t="shared" si="17"/>
        <v>13</v>
      </c>
      <c r="K15" s="591" t="str">
        <f t="shared" ref="K15:L15" si="18">IF(M13="","",M13)</f>
        <v>9/13</v>
      </c>
      <c r="L15" s="573" t="str">
        <f t="shared" si="18"/>
        <v>16</v>
      </c>
      <c r="M15" s="571"/>
      <c r="N15" s="246"/>
      <c r="O15" s="569">
        <v>45759.0</v>
      </c>
      <c r="P15" s="570">
        <v>19.0</v>
      </c>
      <c r="Q15" s="592">
        <v>45915.0</v>
      </c>
      <c r="R15" s="593">
        <v>20.0</v>
      </c>
      <c r="S15" s="574"/>
      <c r="T15" s="243" t="str">
        <f t="shared" si="1"/>
        <v/>
      </c>
      <c r="U15" s="575"/>
      <c r="V15" s="576"/>
      <c r="W15" s="243" t="str">
        <f t="shared" si="2"/>
        <v/>
      </c>
      <c r="X15" s="575"/>
      <c r="Y15" s="540"/>
      <c r="Z15" s="541"/>
      <c r="AA15" s="541"/>
      <c r="AB15" s="541"/>
      <c r="AC15" s="541"/>
      <c r="AD15" s="541"/>
      <c r="AE15" s="541"/>
      <c r="AF15" s="541"/>
      <c r="AG15" s="541"/>
      <c r="AH15" s="541"/>
      <c r="AI15" s="541"/>
      <c r="AJ15" s="541"/>
      <c r="AK15" s="541"/>
      <c r="AL15" s="541"/>
      <c r="AM15" s="541"/>
      <c r="AN15" s="541"/>
      <c r="AO15" s="541"/>
      <c r="AP15" s="541"/>
      <c r="AQ15" s="541"/>
    </row>
    <row r="16" ht="19.5" customHeight="1">
      <c r="A16" s="226"/>
      <c r="B16" s="227"/>
      <c r="C16" s="227"/>
      <c r="D16" s="228"/>
      <c r="E16" s="561" t="str">
        <f t="shared" ref="E16:F16" si="19">IF(M8="","",M8)</f>
        <v>9/20</v>
      </c>
      <c r="F16" s="562" t="str">
        <f t="shared" si="19"/>
        <v>25</v>
      </c>
      <c r="G16" s="561" t="str">
        <f t="shared" ref="G16:H16" si="20">IF(M10="","",M10)</f>
        <v>9/20</v>
      </c>
      <c r="H16" s="562" t="str">
        <f t="shared" si="20"/>
        <v>30</v>
      </c>
      <c r="I16" s="583" t="str">
        <f t="shared" ref="I16:J16" si="21">IF(M12="","",M12)</f>
        <v>9/21</v>
      </c>
      <c r="J16" s="584" t="str">
        <f t="shared" si="21"/>
        <v>34</v>
      </c>
      <c r="K16" s="559" t="str">
        <f t="shared" ref="K16:L16" si="22">IF(M14="","",M14)</f>
        <v>9/15</v>
      </c>
      <c r="L16" s="560" t="str">
        <f t="shared" si="22"/>
        <v>37</v>
      </c>
      <c r="M16" s="227"/>
      <c r="N16" s="230"/>
      <c r="O16" s="563">
        <v>45836.0</v>
      </c>
      <c r="P16" s="564">
        <v>40.0</v>
      </c>
      <c r="Q16" s="583">
        <v>45921.0</v>
      </c>
      <c r="R16" s="584">
        <v>41.0</v>
      </c>
      <c r="S16" s="565"/>
      <c r="T16" s="232" t="str">
        <f t="shared" si="1"/>
        <v/>
      </c>
      <c r="U16" s="566"/>
      <c r="V16" s="567"/>
      <c r="W16" s="232" t="str">
        <f t="shared" si="2"/>
        <v/>
      </c>
      <c r="X16" s="566"/>
      <c r="Y16" s="540"/>
      <c r="Z16" s="541"/>
      <c r="AA16" s="541"/>
      <c r="AB16" s="541"/>
      <c r="AC16" s="541"/>
      <c r="AD16" s="541"/>
      <c r="AE16" s="541"/>
      <c r="AF16" s="541"/>
      <c r="AG16" s="541"/>
      <c r="AH16" s="541"/>
      <c r="AI16" s="541"/>
      <c r="AJ16" s="541"/>
      <c r="AK16" s="541"/>
      <c r="AL16" s="541"/>
      <c r="AM16" s="541"/>
      <c r="AN16" s="541"/>
      <c r="AO16" s="541"/>
      <c r="AP16" s="541"/>
      <c r="AQ16" s="541"/>
    </row>
    <row r="17" ht="19.5" customHeight="1">
      <c r="A17" s="568" t="s">
        <v>7</v>
      </c>
      <c r="B17" s="240"/>
      <c r="C17" s="240"/>
      <c r="D17" s="241"/>
      <c r="E17" s="569" t="str">
        <f t="shared" ref="E17:F17" si="23">IF(O7="","",O7)</f>
        <v>5/17</v>
      </c>
      <c r="F17" s="570" t="str">
        <f t="shared" si="23"/>
        <v>5</v>
      </c>
      <c r="G17" s="572" t="str">
        <f t="shared" ref="G17:H17" si="24">IF(O9="","",O9)</f>
        <v>9/13</v>
      </c>
      <c r="H17" s="573" t="str">
        <f t="shared" si="24"/>
        <v>10</v>
      </c>
      <c r="I17" s="569" t="str">
        <f t="shared" ref="I17:J17" si="25">IF(O11="","",O11)</f>
        <v>5/17</v>
      </c>
      <c r="J17" s="570" t="str">
        <f t="shared" si="25"/>
        <v>14</v>
      </c>
      <c r="K17" s="569" t="str">
        <f t="shared" ref="K17:L17" si="26">IF(O13="","",O13)</f>
        <v>4/12</v>
      </c>
      <c r="L17" s="570" t="str">
        <f t="shared" si="26"/>
        <v>17</v>
      </c>
      <c r="M17" s="581" t="str">
        <f t="shared" ref="M17:N17" si="27">IF(O15="","",O15)</f>
        <v>4/12</v>
      </c>
      <c r="N17" s="570" t="str">
        <f t="shared" si="27"/>
        <v>19</v>
      </c>
      <c r="O17" s="571"/>
      <c r="P17" s="246"/>
      <c r="Q17" s="594">
        <v>45823.0</v>
      </c>
      <c r="R17" s="595">
        <v>21.0</v>
      </c>
      <c r="S17" s="574"/>
      <c r="T17" s="243" t="str">
        <f t="shared" si="1"/>
        <v/>
      </c>
      <c r="U17" s="575"/>
      <c r="V17" s="576"/>
      <c r="W17" s="243" t="str">
        <f t="shared" si="2"/>
        <v/>
      </c>
      <c r="X17" s="575"/>
      <c r="Y17" s="540"/>
      <c r="Z17" s="541"/>
      <c r="AA17" s="541"/>
      <c r="AB17" s="541"/>
      <c r="AC17" s="541"/>
      <c r="AD17" s="541"/>
      <c r="AE17" s="541"/>
      <c r="AF17" s="541"/>
      <c r="AG17" s="541"/>
      <c r="AH17" s="541"/>
      <c r="AI17" s="541"/>
      <c r="AJ17" s="541"/>
      <c r="AK17" s="541"/>
      <c r="AL17" s="541"/>
      <c r="AM17" s="541"/>
      <c r="AN17" s="541"/>
      <c r="AO17" s="541"/>
      <c r="AP17" s="541"/>
      <c r="AQ17" s="541"/>
    </row>
    <row r="18" ht="19.5" customHeight="1">
      <c r="A18" s="226"/>
      <c r="B18" s="227"/>
      <c r="C18" s="227"/>
      <c r="D18" s="228"/>
      <c r="E18" s="563" t="str">
        <f t="shared" ref="E18:F18" si="28">IF(O8="","",O8)</f>
        <v>6/28</v>
      </c>
      <c r="F18" s="564" t="str">
        <f t="shared" si="28"/>
        <v>26</v>
      </c>
      <c r="G18" s="579" t="str">
        <f t="shared" ref="G18:H18" si="29">IF(O10="","",O10)</f>
        <v>9/6</v>
      </c>
      <c r="H18" s="580" t="str">
        <f t="shared" si="29"/>
        <v>31</v>
      </c>
      <c r="I18" s="579" t="str">
        <f t="shared" ref="I18:J18" si="30">IF(O12="","",O12)</f>
        <v>9/6</v>
      </c>
      <c r="J18" s="580" t="str">
        <f t="shared" si="30"/>
        <v>35</v>
      </c>
      <c r="K18" s="587" t="str">
        <f t="shared" ref="K18:L18" si="31">IF(O14="","",O14)</f>
        <v>6/15</v>
      </c>
      <c r="L18" s="588" t="str">
        <f t="shared" si="31"/>
        <v>38</v>
      </c>
      <c r="M18" s="563" t="str">
        <f t="shared" ref="M18:N18" si="32">IF(O16="","",O16)</f>
        <v>6/28</v>
      </c>
      <c r="N18" s="564" t="str">
        <f t="shared" si="32"/>
        <v>40</v>
      </c>
      <c r="O18" s="227"/>
      <c r="P18" s="230"/>
      <c r="Q18" s="579">
        <v>45906.0</v>
      </c>
      <c r="R18" s="580">
        <v>42.0</v>
      </c>
      <c r="S18" s="565"/>
      <c r="T18" s="232" t="str">
        <f t="shared" si="1"/>
        <v/>
      </c>
      <c r="U18" s="566"/>
      <c r="V18" s="567"/>
      <c r="W18" s="232" t="str">
        <f t="shared" si="2"/>
        <v/>
      </c>
      <c r="X18" s="566"/>
      <c r="Y18" s="540"/>
      <c r="Z18" s="541"/>
      <c r="AA18" s="541"/>
      <c r="AB18" s="541"/>
      <c r="AC18" s="541"/>
      <c r="AD18" s="541"/>
      <c r="AE18" s="541"/>
      <c r="AF18" s="541"/>
      <c r="AG18" s="541"/>
      <c r="AH18" s="541"/>
      <c r="AI18" s="541"/>
      <c r="AJ18" s="541"/>
      <c r="AK18" s="541"/>
      <c r="AL18" s="541"/>
      <c r="AM18" s="541"/>
      <c r="AN18" s="541"/>
      <c r="AO18" s="541"/>
      <c r="AP18" s="541"/>
      <c r="AQ18" s="541"/>
    </row>
    <row r="19" ht="19.5" customHeight="1">
      <c r="A19" s="568" t="s">
        <v>8</v>
      </c>
      <c r="B19" s="240"/>
      <c r="C19" s="240"/>
      <c r="D19" s="241"/>
      <c r="E19" s="581" t="str">
        <f t="shared" ref="E19:F19" si="33">IF(Q7="","",Q7)</f>
        <v>4/12</v>
      </c>
      <c r="F19" s="596" t="str">
        <f t="shared" si="33"/>
        <v>6</v>
      </c>
      <c r="G19" s="581" t="str">
        <f t="shared" ref="G19:H19" si="34">IF(Q9="","",Q9)</f>
        <v>4/12</v>
      </c>
      <c r="H19" s="596" t="str">
        <f t="shared" si="34"/>
        <v>11</v>
      </c>
      <c r="I19" s="581" t="str">
        <f t="shared" ref="I19:J19" si="35">IF(Q11="","",Q11)</f>
        <v>4/20</v>
      </c>
      <c r="J19" s="596" t="str">
        <f t="shared" si="35"/>
        <v>15</v>
      </c>
      <c r="K19" s="581" t="str">
        <f t="shared" ref="K19:L19" si="36">IF(Q13="","",Q13)</f>
        <v>4/20</v>
      </c>
      <c r="L19" s="596" t="str">
        <f t="shared" si="36"/>
        <v>18</v>
      </c>
      <c r="M19" s="597" t="str">
        <f t="shared" ref="M19:N19" si="37">IF(Q15="","",Q15)</f>
        <v>9/15</v>
      </c>
      <c r="N19" s="598" t="str">
        <f t="shared" si="37"/>
        <v>20</v>
      </c>
      <c r="O19" s="599" t="str">
        <f t="shared" ref="O19:P19" si="38">IF(Q17="","",Q17)</f>
        <v>6/15</v>
      </c>
      <c r="P19" s="600" t="str">
        <f t="shared" si="38"/>
        <v>21</v>
      </c>
      <c r="Q19" s="571"/>
      <c r="R19" s="246"/>
      <c r="S19" s="601"/>
      <c r="T19" s="255" t="str">
        <f t="shared" si="1"/>
        <v/>
      </c>
      <c r="U19" s="602"/>
      <c r="V19" s="603"/>
      <c r="W19" s="255" t="str">
        <f t="shared" si="2"/>
        <v/>
      </c>
      <c r="X19" s="602"/>
      <c r="Y19" s="540"/>
      <c r="Z19" s="541"/>
      <c r="AA19" s="541"/>
      <c r="AB19" s="541"/>
      <c r="AC19" s="541"/>
      <c r="AD19" s="541"/>
      <c r="AE19" s="541"/>
      <c r="AF19" s="541"/>
      <c r="AG19" s="541"/>
      <c r="AH19" s="541"/>
      <c r="AI19" s="541"/>
      <c r="AJ19" s="541"/>
      <c r="AK19" s="541"/>
      <c r="AL19" s="541"/>
      <c r="AM19" s="541"/>
      <c r="AN19" s="541"/>
      <c r="AO19" s="541"/>
      <c r="AP19" s="541"/>
      <c r="AQ19" s="541"/>
    </row>
    <row r="20" ht="19.5" customHeight="1">
      <c r="A20" s="226"/>
      <c r="B20" s="227"/>
      <c r="C20" s="227"/>
      <c r="D20" s="228"/>
      <c r="E20" s="559" t="str">
        <f t="shared" ref="E20:F20" si="39">IF(Q8="","",Q8)</f>
        <v>9/15</v>
      </c>
      <c r="F20" s="560" t="str">
        <f t="shared" si="39"/>
        <v>27</v>
      </c>
      <c r="G20" s="577" t="str">
        <f t="shared" ref="G20:H20" si="40">IF(Q10="","",Q10)</f>
        <v>9/28</v>
      </c>
      <c r="H20" s="578" t="str">
        <f t="shared" si="40"/>
        <v>32</v>
      </c>
      <c r="I20" s="577" t="str">
        <f t="shared" ref="I20:J20" si="41">IF(Q12="","",Q12)</f>
        <v>9/28</v>
      </c>
      <c r="J20" s="578" t="str">
        <f t="shared" si="41"/>
        <v>36</v>
      </c>
      <c r="K20" s="587" t="str">
        <f t="shared" ref="K20:L20" si="42">IF(Q14="","",Q14)</f>
        <v>6/15</v>
      </c>
      <c r="L20" s="588" t="str">
        <f t="shared" si="42"/>
        <v>39</v>
      </c>
      <c r="M20" s="583" t="str">
        <f t="shared" ref="M20:N20" si="43">IF(Q16="","",Q16)</f>
        <v>9/21</v>
      </c>
      <c r="N20" s="584" t="str">
        <f t="shared" si="43"/>
        <v>41</v>
      </c>
      <c r="O20" s="579" t="str">
        <f t="shared" ref="O20:P20" si="44">IF(Q18="","",Q18)</f>
        <v>9/6</v>
      </c>
      <c r="P20" s="580" t="str">
        <f t="shared" si="44"/>
        <v>42</v>
      </c>
      <c r="Q20" s="227"/>
      <c r="R20" s="230"/>
      <c r="S20" s="565"/>
      <c r="T20" s="232" t="str">
        <f t="shared" si="1"/>
        <v/>
      </c>
      <c r="U20" s="566"/>
      <c r="V20" s="567"/>
      <c r="W20" s="232" t="str">
        <f t="shared" si="2"/>
        <v/>
      </c>
      <c r="X20" s="566"/>
      <c r="Y20" s="540"/>
      <c r="Z20" s="541"/>
      <c r="AA20" s="541"/>
      <c r="AB20" s="541"/>
      <c r="AC20" s="541"/>
      <c r="AD20" s="541"/>
      <c r="AE20" s="541"/>
      <c r="AF20" s="541"/>
      <c r="AG20" s="541"/>
      <c r="AH20" s="541"/>
      <c r="AI20" s="541"/>
      <c r="AJ20" s="541"/>
      <c r="AK20" s="541"/>
      <c r="AL20" s="541"/>
      <c r="AM20" s="541"/>
      <c r="AN20" s="541"/>
      <c r="AO20" s="541"/>
      <c r="AP20" s="541"/>
      <c r="AQ20" s="541"/>
    </row>
    <row r="21" ht="19.5" hidden="1" customHeight="1">
      <c r="A21" s="604"/>
      <c r="B21" s="263"/>
      <c r="C21" s="263"/>
      <c r="D21" s="264"/>
      <c r="E21" s="574" t="str">
        <f t="shared" ref="E21:E22" si="45">IF(U7="","",U7)</f>
        <v/>
      </c>
      <c r="F21" s="605" t="str">
        <f t="shared" ref="F21:F22" si="46">IF(S7="","",S7)</f>
        <v/>
      </c>
      <c r="G21" s="574" t="str">
        <f t="shared" ref="G21:G22" si="47">IF(U9="","",U9)</f>
        <v/>
      </c>
      <c r="H21" s="605" t="str">
        <f t="shared" ref="H21:H22" si="48">IF(S9="","",S9)</f>
        <v/>
      </c>
      <c r="I21" s="574" t="str">
        <f t="shared" ref="I21:I22" si="49">IF(U11="","",U11)</f>
        <v/>
      </c>
      <c r="J21" s="605" t="str">
        <f t="shared" ref="J21:J22" si="50">IF(S11="","",S11)</f>
        <v/>
      </c>
      <c r="K21" s="574" t="str">
        <f t="shared" ref="K21:K22" si="51">IF(U13="","",U13)</f>
        <v/>
      </c>
      <c r="L21" s="605" t="str">
        <f t="shared" ref="L21:L22" si="52">IF(S13="","",S13)</f>
        <v/>
      </c>
      <c r="M21" s="574" t="str">
        <f t="shared" ref="M21:M22" si="53">IF(U15="","",U15)</f>
        <v/>
      </c>
      <c r="N21" s="605" t="str">
        <f t="shared" ref="N21:N22" si="54">IF(S15="","",S15)</f>
        <v/>
      </c>
      <c r="O21" s="574" t="str">
        <f t="shared" ref="O21:O22" si="55">IF(U17="","",U17)</f>
        <v/>
      </c>
      <c r="P21" s="605" t="str">
        <f t="shared" ref="P21:P22" si="56">IF(S17="","",S17)</f>
        <v/>
      </c>
      <c r="Q21" s="574" t="str">
        <f t="shared" ref="Q21:Q22" si="57">IF(U19="","",U19)</f>
        <v/>
      </c>
      <c r="R21" s="605" t="str">
        <f t="shared" ref="R21:R22" si="58">IF(S19="","",S19)</f>
        <v/>
      </c>
      <c r="S21" s="265"/>
      <c r="U21" s="271"/>
      <c r="V21" s="576"/>
      <c r="W21" s="243" t="str">
        <f t="shared" si="2"/>
        <v/>
      </c>
      <c r="X21" s="575"/>
      <c r="Y21" s="540"/>
      <c r="Z21" s="541"/>
      <c r="AA21" s="541"/>
      <c r="AB21" s="541"/>
      <c r="AC21" s="541"/>
      <c r="AD21" s="541"/>
      <c r="AE21" s="541"/>
      <c r="AF21" s="541"/>
      <c r="AG21" s="541"/>
      <c r="AH21" s="541"/>
      <c r="AI21" s="541"/>
      <c r="AJ21" s="541"/>
      <c r="AK21" s="541"/>
      <c r="AL21" s="541"/>
      <c r="AM21" s="541"/>
      <c r="AN21" s="541"/>
      <c r="AO21" s="541"/>
      <c r="AP21" s="541"/>
      <c r="AQ21" s="541"/>
    </row>
    <row r="22" ht="19.5" hidden="1" customHeight="1">
      <c r="A22" s="21"/>
      <c r="B22" s="22"/>
      <c r="C22" s="22"/>
      <c r="D22" s="208"/>
      <c r="E22" s="606" t="str">
        <f t="shared" si="45"/>
        <v/>
      </c>
      <c r="F22" s="607" t="str">
        <f t="shared" si="46"/>
        <v/>
      </c>
      <c r="G22" s="606" t="str">
        <f t="shared" si="47"/>
        <v/>
      </c>
      <c r="H22" s="607" t="str">
        <f t="shared" si="48"/>
        <v/>
      </c>
      <c r="I22" s="606" t="str">
        <f t="shared" si="49"/>
        <v/>
      </c>
      <c r="J22" s="607" t="str">
        <f t="shared" si="50"/>
        <v/>
      </c>
      <c r="K22" s="606" t="str">
        <f t="shared" si="51"/>
        <v/>
      </c>
      <c r="L22" s="607" t="str">
        <f t="shared" si="52"/>
        <v/>
      </c>
      <c r="M22" s="606" t="str">
        <f t="shared" si="53"/>
        <v/>
      </c>
      <c r="N22" s="607" t="str">
        <f t="shared" si="54"/>
        <v/>
      </c>
      <c r="O22" s="606" t="str">
        <f t="shared" si="55"/>
        <v/>
      </c>
      <c r="P22" s="607" t="str">
        <f t="shared" si="56"/>
        <v/>
      </c>
      <c r="Q22" s="606" t="str">
        <f t="shared" si="57"/>
        <v/>
      </c>
      <c r="R22" s="607" t="str">
        <f t="shared" si="58"/>
        <v/>
      </c>
      <c r="S22" s="22"/>
      <c r="T22" s="22"/>
      <c r="U22" s="208"/>
      <c r="V22" s="608"/>
      <c r="W22" s="274" t="str">
        <f t="shared" si="2"/>
        <v/>
      </c>
      <c r="X22" s="609"/>
      <c r="Y22" s="540"/>
      <c r="Z22" s="541"/>
      <c r="AA22" s="541"/>
      <c r="AB22" s="541"/>
      <c r="AC22" s="541"/>
      <c r="AD22" s="541"/>
      <c r="AE22" s="541"/>
      <c r="AF22" s="541"/>
      <c r="AG22" s="541"/>
      <c r="AH22" s="541"/>
      <c r="AI22" s="541"/>
      <c r="AJ22" s="541"/>
      <c r="AK22" s="541"/>
      <c r="AL22" s="541"/>
      <c r="AM22" s="541"/>
      <c r="AN22" s="541"/>
      <c r="AO22" s="541"/>
      <c r="AP22" s="541"/>
      <c r="AQ22" s="541"/>
    </row>
    <row r="23" ht="19.5" hidden="1" customHeight="1">
      <c r="A23" s="604"/>
      <c r="B23" s="263"/>
      <c r="C23" s="263"/>
      <c r="D23" s="264"/>
      <c r="E23" s="574" t="str">
        <f t="shared" ref="E23:E24" si="59">IF(X7="","",X7)</f>
        <v/>
      </c>
      <c r="F23" s="605" t="str">
        <f t="shared" ref="F23:F24" si="60">IF(V7="","",V7)</f>
        <v/>
      </c>
      <c r="G23" s="574" t="str">
        <f t="shared" ref="G23:G24" si="61">IF(X9="","",X9)</f>
        <v/>
      </c>
      <c r="H23" s="605" t="str">
        <f t="shared" ref="H23:H24" si="62">IF(V9="","",V9)</f>
        <v/>
      </c>
      <c r="I23" s="574" t="str">
        <f t="shared" ref="I23:I24" si="63">IF(X11="","",X11)</f>
        <v/>
      </c>
      <c r="J23" s="605" t="str">
        <f t="shared" ref="J23:J24" si="64">IF(V11="","",V11)</f>
        <v/>
      </c>
      <c r="K23" s="574" t="str">
        <f t="shared" ref="K23:K24" si="65">IF(X13="","",X13)</f>
        <v/>
      </c>
      <c r="L23" s="605" t="str">
        <f t="shared" ref="L23:L24" si="66">IF(V13="","",V13)</f>
        <v/>
      </c>
      <c r="M23" s="574" t="str">
        <f t="shared" ref="M23:M24" si="67">IF(X15="","",X15)</f>
        <v/>
      </c>
      <c r="N23" s="605" t="str">
        <f t="shared" ref="N23:N24" si="68">IF(V15="","",V15)</f>
        <v/>
      </c>
      <c r="O23" s="574" t="str">
        <f t="shared" ref="O23:O24" si="69">IF(X17="","",X17)</f>
        <v/>
      </c>
      <c r="P23" s="605" t="str">
        <f t="shared" ref="P23:P24" si="70">IF(V17="","",V17)</f>
        <v/>
      </c>
      <c r="Q23" s="574" t="str">
        <f t="shared" ref="Q23:Q24" si="71">IF(X19="","",X19)</f>
        <v/>
      </c>
      <c r="R23" s="605" t="str">
        <f t="shared" ref="R23:R24" si="72">IF(V19="","",V19)</f>
        <v/>
      </c>
      <c r="S23" s="574" t="str">
        <f t="shared" ref="S23:S24" si="73">IF(X21="","",X21)</f>
        <v/>
      </c>
      <c r="T23" s="243" t="str">
        <f t="shared" ref="T23:T24" si="74">IF(S23="","",IF(S23=U23,"△",IF(S23&gt;U23,"○","●")))</f>
        <v/>
      </c>
      <c r="U23" s="605" t="str">
        <f t="shared" ref="U23:U24" si="75">IF(V21="","",V21)</f>
        <v/>
      </c>
      <c r="V23" s="610"/>
      <c r="X23" s="271"/>
      <c r="Y23" s="540"/>
      <c r="Z23" s="541"/>
      <c r="AA23" s="541"/>
      <c r="AB23" s="541"/>
      <c r="AC23" s="541"/>
      <c r="AD23" s="541"/>
      <c r="AE23" s="541"/>
      <c r="AF23" s="541"/>
      <c r="AG23" s="541"/>
      <c r="AH23" s="541"/>
      <c r="AI23" s="541"/>
      <c r="AJ23" s="541"/>
      <c r="AK23" s="541"/>
      <c r="AL23" s="541"/>
      <c r="AM23" s="541"/>
      <c r="AN23" s="541"/>
      <c r="AO23" s="541"/>
      <c r="AP23" s="541"/>
      <c r="AQ23" s="541"/>
    </row>
    <row r="24" ht="19.5" hidden="1" customHeight="1">
      <c r="A24" s="21"/>
      <c r="B24" s="22"/>
      <c r="C24" s="22"/>
      <c r="D24" s="208"/>
      <c r="E24" s="606" t="str">
        <f t="shared" si="59"/>
        <v/>
      </c>
      <c r="F24" s="607" t="str">
        <f t="shared" si="60"/>
        <v/>
      </c>
      <c r="G24" s="606" t="str">
        <f t="shared" si="61"/>
        <v/>
      </c>
      <c r="H24" s="607" t="str">
        <f t="shared" si="62"/>
        <v/>
      </c>
      <c r="I24" s="606" t="str">
        <f t="shared" si="63"/>
        <v/>
      </c>
      <c r="J24" s="607" t="str">
        <f t="shared" si="64"/>
        <v/>
      </c>
      <c r="K24" s="606" t="str">
        <f t="shared" si="65"/>
        <v/>
      </c>
      <c r="L24" s="607" t="str">
        <f t="shared" si="66"/>
        <v/>
      </c>
      <c r="M24" s="606" t="str">
        <f t="shared" si="67"/>
        <v/>
      </c>
      <c r="N24" s="607" t="str">
        <f t="shared" si="68"/>
        <v/>
      </c>
      <c r="O24" s="606" t="str">
        <f t="shared" si="69"/>
        <v/>
      </c>
      <c r="P24" s="607" t="str">
        <f t="shared" si="70"/>
        <v/>
      </c>
      <c r="Q24" s="606" t="str">
        <f t="shared" si="71"/>
        <v/>
      </c>
      <c r="R24" s="607" t="str">
        <f t="shared" si="72"/>
        <v/>
      </c>
      <c r="S24" s="606" t="str">
        <f t="shared" si="73"/>
        <v/>
      </c>
      <c r="T24" s="274" t="str">
        <f t="shared" si="74"/>
        <v/>
      </c>
      <c r="U24" s="607" t="str">
        <f t="shared" si="75"/>
        <v/>
      </c>
      <c r="V24" s="211"/>
      <c r="W24" s="22"/>
      <c r="X24" s="208"/>
      <c r="Y24" s="540"/>
      <c r="Z24" s="541"/>
      <c r="AA24" s="541"/>
      <c r="AB24" s="541"/>
      <c r="AC24" s="541"/>
      <c r="AD24" s="541"/>
      <c r="AE24" s="541"/>
      <c r="AF24" s="541"/>
      <c r="AG24" s="541"/>
      <c r="AH24" s="541"/>
      <c r="AI24" s="541"/>
      <c r="AJ24" s="541"/>
      <c r="AK24" s="541"/>
      <c r="AL24" s="541"/>
      <c r="AM24" s="541"/>
      <c r="AN24" s="541"/>
      <c r="AO24" s="541"/>
      <c r="AP24" s="541"/>
      <c r="AQ24" s="541"/>
    </row>
    <row r="25" ht="19.5" customHeight="1">
      <c r="A25" s="540"/>
      <c r="B25" s="544"/>
      <c r="C25" s="540"/>
      <c r="D25" s="544"/>
      <c r="E25" s="544"/>
      <c r="F25" s="544"/>
      <c r="G25" s="544"/>
      <c r="H25" s="544"/>
      <c r="I25" s="544"/>
      <c r="J25" s="544"/>
      <c r="K25" s="544"/>
      <c r="L25" s="544"/>
      <c r="M25" s="544"/>
      <c r="N25" s="544"/>
      <c r="O25" s="544"/>
      <c r="P25" s="544"/>
      <c r="Q25" s="544"/>
      <c r="R25" s="544"/>
      <c r="S25" s="544"/>
      <c r="T25" s="540"/>
      <c r="U25" s="544"/>
      <c r="V25" s="544"/>
      <c r="W25" s="540"/>
      <c r="X25" s="544"/>
      <c r="Y25" s="540"/>
      <c r="Z25" s="541"/>
      <c r="AA25" s="541"/>
      <c r="AB25" s="541"/>
      <c r="AC25" s="541"/>
      <c r="AD25" s="541"/>
      <c r="AE25" s="541"/>
      <c r="AF25" s="541"/>
      <c r="AG25" s="541"/>
      <c r="AH25" s="541"/>
      <c r="AI25" s="541"/>
      <c r="AJ25" s="541"/>
      <c r="AK25" s="541"/>
      <c r="AL25" s="541"/>
      <c r="AM25" s="541"/>
      <c r="AN25" s="541"/>
      <c r="AO25" s="541"/>
      <c r="AP25" s="541"/>
      <c r="AQ25" s="541"/>
    </row>
    <row r="26" ht="19.5" customHeight="1">
      <c r="A26" s="540"/>
      <c r="B26" s="544"/>
      <c r="C26" s="540"/>
      <c r="D26" s="544"/>
      <c r="E26" s="544"/>
      <c r="F26" s="544"/>
      <c r="G26" s="544"/>
      <c r="H26" s="544"/>
      <c r="I26" s="544"/>
      <c r="J26" s="544"/>
      <c r="K26" s="544"/>
      <c r="L26" s="544"/>
      <c r="M26" s="544"/>
      <c r="N26" s="544"/>
      <c r="O26" s="544"/>
      <c r="P26" s="544"/>
      <c r="Q26" s="544"/>
      <c r="R26" s="544"/>
      <c r="S26" s="544"/>
      <c r="T26" s="540"/>
      <c r="U26" s="544"/>
      <c r="V26" s="544"/>
      <c r="W26" s="540"/>
      <c r="X26" s="544"/>
      <c r="Y26" s="540"/>
      <c r="Z26" s="541"/>
      <c r="AA26" s="541"/>
      <c r="AB26" s="541"/>
      <c r="AC26" s="541"/>
      <c r="AD26" s="541"/>
      <c r="AE26" s="541"/>
      <c r="AF26" s="541"/>
      <c r="AG26" s="541"/>
      <c r="AH26" s="541"/>
      <c r="AI26" s="541"/>
      <c r="AJ26" s="541"/>
      <c r="AK26" s="541"/>
      <c r="AL26" s="541"/>
      <c r="AM26" s="541"/>
      <c r="AN26" s="541"/>
      <c r="AO26" s="541"/>
      <c r="AP26" s="541"/>
      <c r="AQ26" s="541"/>
    </row>
    <row r="27" ht="19.5" customHeight="1">
      <c r="A27" s="540"/>
      <c r="B27" s="544"/>
      <c r="C27" s="540"/>
      <c r="D27" s="544"/>
      <c r="E27" s="544"/>
      <c r="F27" s="544"/>
      <c r="G27" s="544"/>
      <c r="H27" s="544"/>
      <c r="I27" s="544"/>
      <c r="J27" s="544"/>
      <c r="K27" s="544"/>
      <c r="L27" s="544"/>
      <c r="M27" s="544"/>
      <c r="N27" s="544"/>
      <c r="O27" s="544"/>
      <c r="P27" s="544"/>
      <c r="Q27" s="544"/>
      <c r="R27" s="544"/>
      <c r="S27" s="544"/>
      <c r="T27" s="540"/>
      <c r="U27" s="544"/>
      <c r="V27" s="544"/>
      <c r="W27" s="540"/>
      <c r="X27" s="544"/>
      <c r="Y27" s="540"/>
      <c r="Z27" s="541"/>
      <c r="AA27" s="541"/>
      <c r="AB27" s="541"/>
      <c r="AC27" s="541"/>
      <c r="AD27" s="541"/>
      <c r="AE27" s="541"/>
      <c r="AF27" s="541"/>
      <c r="AG27" s="541"/>
      <c r="AH27" s="541"/>
      <c r="AI27" s="541"/>
      <c r="AJ27" s="541"/>
      <c r="AK27" s="541"/>
      <c r="AL27" s="541"/>
      <c r="AM27" s="541"/>
      <c r="AN27" s="541"/>
      <c r="AO27" s="541"/>
      <c r="AP27" s="541"/>
      <c r="AQ27" s="541"/>
    </row>
    <row r="28" ht="19.5" customHeight="1">
      <c r="A28" s="540"/>
      <c r="B28" s="544"/>
      <c r="C28" s="540"/>
      <c r="D28" s="544"/>
      <c r="E28" s="544"/>
      <c r="F28" s="544"/>
      <c r="G28" s="544"/>
      <c r="H28" s="544"/>
      <c r="I28" s="544"/>
      <c r="J28" s="544"/>
      <c r="K28" s="544"/>
      <c r="L28" s="544"/>
      <c r="M28" s="544"/>
      <c r="N28" s="544"/>
      <c r="O28" s="544"/>
      <c r="P28" s="544"/>
      <c r="Q28" s="544"/>
      <c r="R28" s="544"/>
      <c r="S28" s="544"/>
      <c r="T28" s="540"/>
      <c r="U28" s="544"/>
      <c r="V28" s="544"/>
      <c r="W28" s="540"/>
      <c r="X28" s="544"/>
      <c r="Y28" s="540"/>
      <c r="Z28" s="541"/>
      <c r="AA28" s="541"/>
      <c r="AB28" s="541"/>
      <c r="AC28" s="541"/>
      <c r="AD28" s="541"/>
      <c r="AE28" s="541"/>
      <c r="AF28" s="541"/>
      <c r="AG28" s="541"/>
      <c r="AH28" s="541"/>
      <c r="AI28" s="541"/>
      <c r="AJ28" s="541"/>
      <c r="AK28" s="541"/>
      <c r="AL28" s="541"/>
      <c r="AM28" s="541"/>
      <c r="AN28" s="541"/>
      <c r="AO28" s="541"/>
      <c r="AP28" s="541"/>
      <c r="AQ28" s="541"/>
    </row>
    <row r="29" ht="19.5" customHeight="1">
      <c r="A29" s="540"/>
      <c r="B29" s="544"/>
      <c r="C29" s="540"/>
      <c r="D29" s="544"/>
      <c r="E29" s="544"/>
      <c r="F29" s="544"/>
      <c r="G29" s="544"/>
      <c r="H29" s="544"/>
      <c r="I29" s="544"/>
      <c r="J29" s="544"/>
      <c r="K29" s="544"/>
      <c r="L29" s="544"/>
      <c r="M29" s="544"/>
      <c r="N29" s="544"/>
      <c r="O29" s="544"/>
      <c r="P29" s="544"/>
      <c r="Q29" s="544"/>
      <c r="R29" s="544"/>
      <c r="S29" s="544"/>
      <c r="T29" s="540"/>
      <c r="U29" s="544"/>
      <c r="V29" s="544"/>
      <c r="W29" s="540"/>
      <c r="X29" s="544"/>
      <c r="Y29" s="540"/>
      <c r="Z29" s="541"/>
      <c r="AA29" s="541"/>
      <c r="AB29" s="541"/>
      <c r="AC29" s="541"/>
      <c r="AD29" s="541"/>
      <c r="AE29" s="541"/>
      <c r="AF29" s="541"/>
      <c r="AG29" s="541"/>
      <c r="AH29" s="541"/>
      <c r="AI29" s="541"/>
      <c r="AJ29" s="541"/>
      <c r="AK29" s="541"/>
      <c r="AL29" s="541"/>
      <c r="AM29" s="541"/>
      <c r="AN29" s="541"/>
      <c r="AO29" s="541"/>
      <c r="AP29" s="541"/>
      <c r="AQ29" s="541"/>
    </row>
    <row r="30" ht="19.5" customHeight="1">
      <c r="A30" s="540"/>
      <c r="B30" s="544"/>
      <c r="C30" s="540"/>
      <c r="D30" s="544"/>
      <c r="E30" s="544"/>
      <c r="F30" s="544"/>
      <c r="G30" s="544"/>
      <c r="H30" s="544"/>
      <c r="I30" s="544"/>
      <c r="J30" s="544"/>
      <c r="K30" s="544"/>
      <c r="L30" s="544"/>
      <c r="M30" s="544"/>
      <c r="N30" s="544"/>
      <c r="O30" s="544"/>
      <c r="P30" s="544"/>
      <c r="Q30" s="544"/>
      <c r="R30" s="544"/>
      <c r="S30" s="544"/>
      <c r="T30" s="540"/>
      <c r="U30" s="544"/>
      <c r="V30" s="544"/>
      <c r="W30" s="540"/>
      <c r="X30" s="544"/>
      <c r="Y30" s="540"/>
      <c r="Z30" s="541"/>
      <c r="AA30" s="541"/>
      <c r="AB30" s="541"/>
      <c r="AC30" s="541"/>
      <c r="AD30" s="541"/>
      <c r="AE30" s="541"/>
      <c r="AF30" s="541"/>
      <c r="AG30" s="541"/>
      <c r="AH30" s="541"/>
      <c r="AI30" s="541"/>
      <c r="AJ30" s="541"/>
      <c r="AK30" s="541"/>
      <c r="AL30" s="541"/>
      <c r="AM30" s="541"/>
      <c r="AN30" s="541"/>
      <c r="AO30" s="541"/>
      <c r="AP30" s="541"/>
      <c r="AQ30" s="541"/>
    </row>
    <row r="31" ht="19.5" customHeight="1">
      <c r="A31" s="540"/>
      <c r="B31" s="544"/>
      <c r="C31" s="540"/>
      <c r="D31" s="544"/>
      <c r="E31" s="544"/>
      <c r="F31" s="544"/>
      <c r="G31" s="544"/>
      <c r="H31" s="544"/>
      <c r="I31" s="544"/>
      <c r="J31" s="544"/>
      <c r="K31" s="544"/>
      <c r="L31" s="544"/>
      <c r="M31" s="544"/>
      <c r="N31" s="544"/>
      <c r="O31" s="544"/>
      <c r="P31" s="544"/>
      <c r="Q31" s="544"/>
      <c r="R31" s="544"/>
      <c r="S31" s="544"/>
      <c r="T31" s="540"/>
      <c r="U31" s="544"/>
      <c r="V31" s="544"/>
      <c r="W31" s="540"/>
      <c r="X31" s="544"/>
      <c r="Y31" s="540"/>
      <c r="Z31" s="541"/>
      <c r="AA31" s="541"/>
      <c r="AB31" s="541"/>
      <c r="AC31" s="541"/>
      <c r="AD31" s="541"/>
      <c r="AE31" s="541"/>
      <c r="AF31" s="541"/>
      <c r="AG31" s="541"/>
      <c r="AH31" s="541"/>
      <c r="AI31" s="541"/>
      <c r="AJ31" s="541"/>
      <c r="AK31" s="541"/>
      <c r="AL31" s="541"/>
      <c r="AM31" s="541"/>
      <c r="AN31" s="541"/>
      <c r="AO31" s="541"/>
      <c r="AP31" s="541"/>
      <c r="AQ31" s="541"/>
    </row>
    <row r="32" ht="19.5" customHeight="1">
      <c r="A32" s="540"/>
      <c r="B32" s="544"/>
      <c r="C32" s="540"/>
      <c r="D32" s="544"/>
      <c r="E32" s="544"/>
      <c r="F32" s="544"/>
      <c r="G32" s="544"/>
      <c r="H32" s="544"/>
      <c r="I32" s="544"/>
      <c r="J32" s="544"/>
      <c r="K32" s="544"/>
      <c r="L32" s="544"/>
      <c r="M32" s="544"/>
      <c r="N32" s="544"/>
      <c r="O32" s="544"/>
      <c r="P32" s="544"/>
      <c r="Q32" s="544"/>
      <c r="R32" s="544"/>
      <c r="S32" s="544"/>
      <c r="T32" s="540"/>
      <c r="U32" s="544"/>
      <c r="V32" s="544"/>
      <c r="W32" s="540"/>
      <c r="X32" s="544"/>
      <c r="Y32" s="540"/>
      <c r="Z32" s="541"/>
      <c r="AA32" s="541"/>
      <c r="AB32" s="541"/>
      <c r="AC32" s="541"/>
      <c r="AD32" s="541"/>
      <c r="AE32" s="541"/>
      <c r="AF32" s="541"/>
      <c r="AG32" s="541"/>
      <c r="AH32" s="541"/>
      <c r="AI32" s="541"/>
      <c r="AJ32" s="541"/>
      <c r="AK32" s="541"/>
      <c r="AL32" s="541"/>
      <c r="AM32" s="541"/>
      <c r="AN32" s="541"/>
      <c r="AO32" s="541"/>
      <c r="AP32" s="541"/>
      <c r="AQ32" s="541"/>
    </row>
    <row r="33" ht="19.5" customHeight="1">
      <c r="A33" s="540"/>
      <c r="B33" s="544"/>
      <c r="C33" s="540"/>
      <c r="D33" s="544"/>
      <c r="E33" s="544"/>
      <c r="F33" s="544"/>
      <c r="G33" s="544"/>
      <c r="H33" s="544"/>
      <c r="I33" s="544"/>
      <c r="J33" s="544"/>
      <c r="K33" s="544"/>
      <c r="L33" s="544"/>
      <c r="M33" s="544"/>
      <c r="N33" s="544"/>
      <c r="O33" s="544"/>
      <c r="P33" s="544"/>
      <c r="Q33" s="544"/>
      <c r="R33" s="544"/>
      <c r="S33" s="544"/>
      <c r="T33" s="540"/>
      <c r="U33" s="544"/>
      <c r="V33" s="544"/>
      <c r="W33" s="540"/>
      <c r="X33" s="544"/>
      <c r="Y33" s="540"/>
      <c r="Z33" s="541"/>
      <c r="AA33" s="541"/>
      <c r="AB33" s="541"/>
      <c r="AC33" s="541"/>
      <c r="AD33" s="541"/>
      <c r="AE33" s="541"/>
      <c r="AF33" s="541"/>
      <c r="AG33" s="541"/>
      <c r="AH33" s="541"/>
      <c r="AI33" s="541"/>
      <c r="AJ33" s="541"/>
      <c r="AK33" s="541"/>
      <c r="AL33" s="541"/>
      <c r="AM33" s="541"/>
      <c r="AN33" s="541"/>
      <c r="AO33" s="541"/>
      <c r="AP33" s="541"/>
      <c r="AQ33" s="541"/>
    </row>
    <row r="34" ht="19.5" customHeight="1">
      <c r="A34" s="540"/>
      <c r="B34" s="544"/>
      <c r="C34" s="540"/>
      <c r="D34" s="544"/>
      <c r="E34" s="544"/>
      <c r="F34" s="544"/>
      <c r="G34" s="544"/>
      <c r="H34" s="544"/>
      <c r="I34" s="544"/>
      <c r="J34" s="544"/>
      <c r="K34" s="544"/>
      <c r="L34" s="544"/>
      <c r="M34" s="544"/>
      <c r="N34" s="544"/>
      <c r="O34" s="544"/>
      <c r="P34" s="544"/>
      <c r="Q34" s="544"/>
      <c r="R34" s="544"/>
      <c r="S34" s="544"/>
      <c r="T34" s="540"/>
      <c r="U34" s="544"/>
      <c r="V34" s="544"/>
      <c r="W34" s="540"/>
      <c r="X34" s="544"/>
      <c r="Y34" s="540"/>
      <c r="Z34" s="541"/>
      <c r="AA34" s="541"/>
      <c r="AB34" s="541"/>
      <c r="AC34" s="541"/>
      <c r="AD34" s="541"/>
      <c r="AE34" s="541"/>
      <c r="AF34" s="541"/>
      <c r="AG34" s="541"/>
      <c r="AH34" s="541"/>
      <c r="AI34" s="541"/>
      <c r="AJ34" s="541"/>
      <c r="AK34" s="541"/>
      <c r="AL34" s="541"/>
      <c r="AM34" s="541"/>
      <c r="AN34" s="541"/>
      <c r="AO34" s="541"/>
      <c r="AP34" s="541"/>
      <c r="AQ34" s="541"/>
    </row>
    <row r="35" ht="19.5" customHeight="1">
      <c r="A35" s="540"/>
      <c r="B35" s="544"/>
      <c r="C35" s="540"/>
      <c r="D35" s="544"/>
      <c r="E35" s="544"/>
      <c r="F35" s="544"/>
      <c r="G35" s="544"/>
      <c r="H35" s="544"/>
      <c r="I35" s="544"/>
      <c r="J35" s="544"/>
      <c r="K35" s="544"/>
      <c r="L35" s="544"/>
      <c r="M35" s="544"/>
      <c r="N35" s="544"/>
      <c r="O35" s="544"/>
      <c r="P35" s="544"/>
      <c r="Q35" s="544"/>
      <c r="R35" s="544"/>
      <c r="S35" s="544"/>
      <c r="T35" s="540"/>
      <c r="U35" s="544"/>
      <c r="V35" s="544"/>
      <c r="W35" s="540"/>
      <c r="X35" s="544"/>
      <c r="Y35" s="540"/>
      <c r="Z35" s="541"/>
      <c r="AA35" s="541"/>
      <c r="AB35" s="541"/>
      <c r="AC35" s="541"/>
      <c r="AD35" s="541"/>
      <c r="AE35" s="541"/>
      <c r="AF35" s="541"/>
      <c r="AG35" s="541"/>
      <c r="AH35" s="541"/>
      <c r="AI35" s="541"/>
      <c r="AJ35" s="541"/>
      <c r="AK35" s="541"/>
      <c r="AL35" s="541"/>
      <c r="AM35" s="541"/>
      <c r="AN35" s="541"/>
      <c r="AO35" s="541"/>
      <c r="AP35" s="541"/>
      <c r="AQ35" s="541"/>
    </row>
    <row r="36" ht="19.5" customHeight="1">
      <c r="A36" s="540"/>
      <c r="B36" s="544"/>
      <c r="C36" s="540"/>
      <c r="D36" s="544"/>
      <c r="E36" s="544"/>
      <c r="F36" s="544"/>
      <c r="G36" s="544"/>
      <c r="H36" s="544"/>
      <c r="I36" s="544"/>
      <c r="J36" s="544"/>
      <c r="K36" s="544"/>
      <c r="L36" s="544"/>
      <c r="M36" s="544"/>
      <c r="N36" s="544"/>
      <c r="O36" s="544"/>
      <c r="P36" s="544"/>
      <c r="Q36" s="544"/>
      <c r="R36" s="544"/>
      <c r="S36" s="544"/>
      <c r="T36" s="540"/>
      <c r="U36" s="544"/>
      <c r="V36" s="544"/>
      <c r="W36" s="540"/>
      <c r="X36" s="544"/>
      <c r="Y36" s="540"/>
      <c r="Z36" s="541"/>
      <c r="AA36" s="541"/>
      <c r="AB36" s="541"/>
      <c r="AC36" s="541"/>
      <c r="AD36" s="541"/>
      <c r="AE36" s="541"/>
      <c r="AF36" s="541"/>
      <c r="AG36" s="541"/>
      <c r="AH36" s="541"/>
      <c r="AI36" s="541"/>
      <c r="AJ36" s="541"/>
      <c r="AK36" s="541"/>
      <c r="AL36" s="541"/>
      <c r="AM36" s="541"/>
      <c r="AN36" s="541"/>
      <c r="AO36" s="541"/>
      <c r="AP36" s="541"/>
      <c r="AQ36" s="541"/>
    </row>
    <row r="37" ht="19.5" customHeight="1">
      <c r="A37" s="540"/>
      <c r="B37" s="544"/>
      <c r="C37" s="540"/>
      <c r="D37" s="544"/>
      <c r="E37" s="544"/>
      <c r="F37" s="544"/>
      <c r="G37" s="544"/>
      <c r="H37" s="544"/>
      <c r="I37" s="544"/>
      <c r="J37" s="544"/>
      <c r="K37" s="544"/>
      <c r="L37" s="544"/>
      <c r="M37" s="544"/>
      <c r="N37" s="544"/>
      <c r="O37" s="544"/>
      <c r="P37" s="544"/>
      <c r="Q37" s="544"/>
      <c r="R37" s="544"/>
      <c r="S37" s="544"/>
      <c r="T37" s="540"/>
      <c r="U37" s="544"/>
      <c r="V37" s="544"/>
      <c r="W37" s="540"/>
      <c r="X37" s="544"/>
      <c r="Y37" s="540"/>
      <c r="Z37" s="541"/>
      <c r="AA37" s="541"/>
      <c r="AB37" s="541"/>
      <c r="AC37" s="541"/>
      <c r="AD37" s="541"/>
      <c r="AE37" s="541"/>
      <c r="AF37" s="541"/>
      <c r="AG37" s="541"/>
      <c r="AH37" s="541"/>
      <c r="AI37" s="541"/>
      <c r="AJ37" s="541"/>
      <c r="AK37" s="541"/>
      <c r="AL37" s="541"/>
      <c r="AM37" s="541"/>
      <c r="AN37" s="541"/>
      <c r="AO37" s="541"/>
      <c r="AP37" s="541"/>
      <c r="AQ37" s="541"/>
    </row>
    <row r="38" ht="19.5" customHeight="1">
      <c r="A38" s="540"/>
      <c r="B38" s="544"/>
      <c r="C38" s="540"/>
      <c r="D38" s="544"/>
      <c r="E38" s="544"/>
      <c r="F38" s="544"/>
      <c r="G38" s="544"/>
      <c r="H38" s="544"/>
      <c r="I38" s="544"/>
      <c r="J38" s="544"/>
      <c r="K38" s="544"/>
      <c r="L38" s="544"/>
      <c r="M38" s="544"/>
      <c r="N38" s="544"/>
      <c r="O38" s="544"/>
      <c r="P38" s="544"/>
      <c r="Q38" s="544"/>
      <c r="R38" s="544"/>
      <c r="S38" s="544"/>
      <c r="T38" s="540"/>
      <c r="U38" s="544"/>
      <c r="V38" s="544"/>
      <c r="W38" s="540"/>
      <c r="X38" s="544"/>
      <c r="Y38" s="540"/>
      <c r="Z38" s="541"/>
      <c r="AA38" s="541"/>
      <c r="AB38" s="541"/>
      <c r="AC38" s="541"/>
      <c r="AD38" s="541"/>
      <c r="AE38" s="541"/>
      <c r="AF38" s="541"/>
      <c r="AG38" s="541"/>
      <c r="AH38" s="541"/>
      <c r="AI38" s="541"/>
      <c r="AJ38" s="541"/>
      <c r="AK38" s="541"/>
      <c r="AL38" s="541"/>
      <c r="AM38" s="541"/>
      <c r="AN38" s="541"/>
      <c r="AO38" s="541"/>
      <c r="AP38" s="541"/>
      <c r="AQ38" s="541"/>
    </row>
    <row r="39" ht="19.5" customHeight="1">
      <c r="A39" s="540"/>
      <c r="B39" s="544"/>
      <c r="C39" s="540"/>
      <c r="D39" s="544"/>
      <c r="E39" s="544"/>
      <c r="F39" s="544"/>
      <c r="G39" s="544"/>
      <c r="H39" s="544"/>
      <c r="I39" s="544"/>
      <c r="J39" s="544"/>
      <c r="K39" s="544"/>
      <c r="L39" s="544"/>
      <c r="M39" s="544"/>
      <c r="N39" s="544"/>
      <c r="O39" s="544"/>
      <c r="P39" s="544"/>
      <c r="Q39" s="544"/>
      <c r="R39" s="544"/>
      <c r="S39" s="544"/>
      <c r="T39" s="540"/>
      <c r="U39" s="544"/>
      <c r="V39" s="544"/>
      <c r="W39" s="540"/>
      <c r="X39" s="544"/>
      <c r="Y39" s="540"/>
      <c r="Z39" s="541"/>
      <c r="AA39" s="541"/>
      <c r="AB39" s="541"/>
      <c r="AC39" s="541"/>
      <c r="AD39" s="541"/>
      <c r="AE39" s="541"/>
      <c r="AF39" s="541"/>
      <c r="AG39" s="541"/>
      <c r="AH39" s="541"/>
      <c r="AI39" s="541"/>
      <c r="AJ39" s="541"/>
      <c r="AK39" s="541"/>
      <c r="AL39" s="541"/>
      <c r="AM39" s="541"/>
      <c r="AN39" s="541"/>
      <c r="AO39" s="541"/>
      <c r="AP39" s="541"/>
      <c r="AQ39" s="541"/>
    </row>
    <row r="40" ht="19.5" customHeight="1">
      <c r="A40" s="540"/>
      <c r="B40" s="544"/>
      <c r="C40" s="540"/>
      <c r="D40" s="544"/>
      <c r="E40" s="544"/>
      <c r="F40" s="544"/>
      <c r="G40" s="544"/>
      <c r="H40" s="544"/>
      <c r="I40" s="544"/>
      <c r="J40" s="544"/>
      <c r="K40" s="544"/>
      <c r="L40" s="544"/>
      <c r="M40" s="544"/>
      <c r="N40" s="544"/>
      <c r="O40" s="544"/>
      <c r="P40" s="544"/>
      <c r="Q40" s="544"/>
      <c r="R40" s="544"/>
      <c r="S40" s="544"/>
      <c r="T40" s="540"/>
      <c r="U40" s="544"/>
      <c r="V40" s="544"/>
      <c r="W40" s="540"/>
      <c r="X40" s="544"/>
      <c r="Y40" s="540"/>
      <c r="Z40" s="541"/>
      <c r="AA40" s="541"/>
      <c r="AB40" s="541"/>
      <c r="AC40" s="541"/>
      <c r="AD40" s="541"/>
      <c r="AE40" s="541"/>
      <c r="AF40" s="541"/>
      <c r="AG40" s="541"/>
      <c r="AH40" s="541"/>
      <c r="AI40" s="541"/>
      <c r="AJ40" s="541"/>
      <c r="AK40" s="541"/>
      <c r="AL40" s="541"/>
      <c r="AM40" s="541"/>
      <c r="AN40" s="541"/>
      <c r="AO40" s="541"/>
      <c r="AP40" s="541"/>
      <c r="AQ40" s="541"/>
    </row>
    <row r="41" ht="19.5" customHeight="1">
      <c r="A41" s="540"/>
      <c r="B41" s="544"/>
      <c r="C41" s="540"/>
      <c r="D41" s="544"/>
      <c r="E41" s="544"/>
      <c r="F41" s="544"/>
      <c r="G41" s="544"/>
      <c r="H41" s="544"/>
      <c r="I41" s="544"/>
      <c r="J41" s="544"/>
      <c r="K41" s="544"/>
      <c r="L41" s="544"/>
      <c r="M41" s="544"/>
      <c r="N41" s="544"/>
      <c r="O41" s="544"/>
      <c r="P41" s="544"/>
      <c r="Q41" s="544"/>
      <c r="R41" s="544"/>
      <c r="S41" s="544"/>
      <c r="T41" s="540"/>
      <c r="U41" s="544"/>
      <c r="V41" s="544"/>
      <c r="W41" s="540"/>
      <c r="X41" s="544"/>
      <c r="Y41" s="540"/>
      <c r="Z41" s="541"/>
      <c r="AA41" s="541"/>
      <c r="AB41" s="541"/>
      <c r="AC41" s="541"/>
      <c r="AD41" s="541"/>
      <c r="AE41" s="541"/>
      <c r="AF41" s="541"/>
      <c r="AG41" s="541"/>
      <c r="AH41" s="541"/>
      <c r="AI41" s="541"/>
      <c r="AJ41" s="541"/>
      <c r="AK41" s="541"/>
      <c r="AL41" s="541"/>
      <c r="AM41" s="541"/>
      <c r="AN41" s="541"/>
      <c r="AO41" s="541"/>
      <c r="AP41" s="541"/>
      <c r="AQ41" s="541"/>
    </row>
    <row r="42" ht="19.5" customHeight="1">
      <c r="A42" s="540"/>
      <c r="B42" s="544"/>
      <c r="C42" s="540"/>
      <c r="D42" s="544"/>
      <c r="E42" s="544"/>
      <c r="F42" s="544"/>
      <c r="G42" s="544"/>
      <c r="H42" s="544"/>
      <c r="I42" s="544"/>
      <c r="J42" s="544"/>
      <c r="K42" s="544"/>
      <c r="L42" s="544"/>
      <c r="M42" s="544"/>
      <c r="N42" s="544"/>
      <c r="O42" s="544"/>
      <c r="P42" s="544"/>
      <c r="Q42" s="544"/>
      <c r="R42" s="544"/>
      <c r="S42" s="544"/>
      <c r="T42" s="540"/>
      <c r="U42" s="544"/>
      <c r="V42" s="544"/>
      <c r="W42" s="540"/>
      <c r="X42" s="544"/>
      <c r="Y42" s="540"/>
      <c r="Z42" s="541"/>
      <c r="AA42" s="541"/>
      <c r="AB42" s="541"/>
      <c r="AC42" s="541"/>
      <c r="AD42" s="541"/>
      <c r="AE42" s="541"/>
      <c r="AF42" s="541"/>
      <c r="AG42" s="541"/>
      <c r="AH42" s="541"/>
      <c r="AI42" s="541"/>
      <c r="AJ42" s="541"/>
      <c r="AK42" s="541"/>
      <c r="AL42" s="541"/>
      <c r="AM42" s="541"/>
      <c r="AN42" s="541"/>
      <c r="AO42" s="541"/>
      <c r="AP42" s="541"/>
      <c r="AQ42" s="541"/>
    </row>
    <row r="43" ht="19.5" customHeight="1">
      <c r="A43" s="540"/>
      <c r="B43" s="544"/>
      <c r="C43" s="540"/>
      <c r="D43" s="544"/>
      <c r="E43" s="544"/>
      <c r="F43" s="544"/>
      <c r="G43" s="544"/>
      <c r="H43" s="544"/>
      <c r="I43" s="544"/>
      <c r="J43" s="544"/>
      <c r="K43" s="544"/>
      <c r="L43" s="544"/>
      <c r="M43" s="544"/>
      <c r="N43" s="544"/>
      <c r="O43" s="544"/>
      <c r="P43" s="544"/>
      <c r="Q43" s="544"/>
      <c r="R43" s="544"/>
      <c r="S43" s="544"/>
      <c r="T43" s="540"/>
      <c r="U43" s="544"/>
      <c r="V43" s="544"/>
      <c r="W43" s="540"/>
      <c r="X43" s="544"/>
      <c r="Y43" s="540"/>
      <c r="Z43" s="541"/>
      <c r="AA43" s="541"/>
      <c r="AB43" s="541"/>
      <c r="AC43" s="541"/>
      <c r="AD43" s="541"/>
      <c r="AE43" s="541"/>
      <c r="AF43" s="541"/>
      <c r="AG43" s="541"/>
      <c r="AH43" s="541"/>
      <c r="AI43" s="541"/>
      <c r="AJ43" s="541"/>
      <c r="AK43" s="541"/>
      <c r="AL43" s="541"/>
      <c r="AM43" s="541"/>
      <c r="AN43" s="541"/>
      <c r="AO43" s="541"/>
      <c r="AP43" s="541"/>
      <c r="AQ43" s="541"/>
    </row>
    <row r="44" ht="19.5" customHeight="1">
      <c r="A44" s="540"/>
      <c r="B44" s="544"/>
      <c r="C44" s="540"/>
      <c r="D44" s="544"/>
      <c r="E44" s="544"/>
      <c r="F44" s="544"/>
      <c r="G44" s="544"/>
      <c r="H44" s="544"/>
      <c r="I44" s="544"/>
      <c r="J44" s="544"/>
      <c r="K44" s="544"/>
      <c r="L44" s="544"/>
      <c r="M44" s="544"/>
      <c r="N44" s="544"/>
      <c r="O44" s="544"/>
      <c r="P44" s="544"/>
      <c r="Q44" s="544"/>
      <c r="R44" s="544"/>
      <c r="S44" s="544"/>
      <c r="T44" s="540"/>
      <c r="U44" s="544"/>
      <c r="V44" s="544"/>
      <c r="W44" s="540"/>
      <c r="X44" s="544"/>
      <c r="Y44" s="540"/>
      <c r="Z44" s="541"/>
      <c r="AA44" s="541"/>
      <c r="AB44" s="541"/>
      <c r="AC44" s="541"/>
      <c r="AD44" s="541"/>
      <c r="AE44" s="541"/>
      <c r="AF44" s="541"/>
      <c r="AG44" s="541"/>
      <c r="AH44" s="541"/>
      <c r="AI44" s="541"/>
      <c r="AJ44" s="541"/>
      <c r="AK44" s="541"/>
      <c r="AL44" s="541"/>
      <c r="AM44" s="541"/>
      <c r="AN44" s="541"/>
      <c r="AO44" s="541"/>
      <c r="AP44" s="541"/>
      <c r="AQ44" s="541"/>
    </row>
    <row r="45" ht="19.5" customHeight="1">
      <c r="A45" s="540"/>
      <c r="B45" s="544"/>
      <c r="C45" s="540"/>
      <c r="D45" s="544"/>
      <c r="E45" s="544"/>
      <c r="F45" s="544"/>
      <c r="G45" s="544"/>
      <c r="H45" s="544"/>
      <c r="I45" s="544"/>
      <c r="J45" s="544"/>
      <c r="K45" s="544"/>
      <c r="L45" s="544"/>
      <c r="M45" s="544"/>
      <c r="N45" s="544"/>
      <c r="O45" s="544"/>
      <c r="P45" s="544"/>
      <c r="Q45" s="544"/>
      <c r="R45" s="544"/>
      <c r="S45" s="544"/>
      <c r="T45" s="540"/>
      <c r="U45" s="544"/>
      <c r="V45" s="544"/>
      <c r="W45" s="540"/>
      <c r="X45" s="544"/>
      <c r="Y45" s="540"/>
      <c r="Z45" s="541"/>
      <c r="AA45" s="541"/>
      <c r="AB45" s="541"/>
      <c r="AC45" s="541"/>
      <c r="AD45" s="541"/>
      <c r="AE45" s="541"/>
      <c r="AF45" s="541"/>
      <c r="AG45" s="541"/>
      <c r="AH45" s="541"/>
      <c r="AI45" s="541"/>
      <c r="AJ45" s="541"/>
      <c r="AK45" s="541"/>
      <c r="AL45" s="541"/>
      <c r="AM45" s="541"/>
      <c r="AN45" s="541"/>
      <c r="AO45" s="541"/>
      <c r="AP45" s="541"/>
      <c r="AQ45" s="541"/>
    </row>
    <row r="46" ht="19.5" customHeight="1">
      <c r="A46" s="540"/>
      <c r="B46" s="544"/>
      <c r="C46" s="540"/>
      <c r="D46" s="544"/>
      <c r="E46" s="544"/>
      <c r="F46" s="544"/>
      <c r="G46" s="544"/>
      <c r="H46" s="544"/>
      <c r="I46" s="544"/>
      <c r="J46" s="544"/>
      <c r="K46" s="544"/>
      <c r="L46" s="544"/>
      <c r="M46" s="544"/>
      <c r="N46" s="544"/>
      <c r="O46" s="544"/>
      <c r="P46" s="544"/>
      <c r="Q46" s="544"/>
      <c r="R46" s="544"/>
      <c r="S46" s="544"/>
      <c r="T46" s="540"/>
      <c r="U46" s="544"/>
      <c r="V46" s="544"/>
      <c r="W46" s="540"/>
      <c r="X46" s="544"/>
      <c r="Y46" s="540"/>
      <c r="Z46" s="541"/>
      <c r="AA46" s="541"/>
      <c r="AB46" s="541"/>
      <c r="AC46" s="541"/>
      <c r="AD46" s="541"/>
      <c r="AE46" s="541"/>
      <c r="AF46" s="541"/>
      <c r="AG46" s="541"/>
      <c r="AH46" s="541"/>
      <c r="AI46" s="541"/>
      <c r="AJ46" s="541"/>
      <c r="AK46" s="541"/>
      <c r="AL46" s="541"/>
      <c r="AM46" s="541"/>
      <c r="AN46" s="541"/>
      <c r="AO46" s="541"/>
      <c r="AP46" s="541"/>
      <c r="AQ46" s="541"/>
    </row>
    <row r="47" ht="19.5" customHeight="1">
      <c r="A47" s="540"/>
      <c r="B47" s="544"/>
      <c r="C47" s="540"/>
      <c r="D47" s="544"/>
      <c r="E47" s="544"/>
      <c r="F47" s="544"/>
      <c r="G47" s="544"/>
      <c r="H47" s="544"/>
      <c r="I47" s="544"/>
      <c r="J47" s="544"/>
      <c r="K47" s="544"/>
      <c r="L47" s="544"/>
      <c r="M47" s="544"/>
      <c r="N47" s="544"/>
      <c r="O47" s="544"/>
      <c r="P47" s="544"/>
      <c r="Q47" s="544"/>
      <c r="R47" s="544"/>
      <c r="S47" s="544"/>
      <c r="T47" s="540"/>
      <c r="U47" s="544"/>
      <c r="V47" s="544"/>
      <c r="W47" s="540"/>
      <c r="X47" s="544"/>
      <c r="Y47" s="540"/>
      <c r="Z47" s="541"/>
      <c r="AA47" s="541"/>
      <c r="AB47" s="541"/>
      <c r="AC47" s="541"/>
      <c r="AD47" s="541"/>
      <c r="AE47" s="541"/>
      <c r="AF47" s="541"/>
      <c r="AG47" s="541"/>
      <c r="AH47" s="541"/>
      <c r="AI47" s="541"/>
      <c r="AJ47" s="541"/>
      <c r="AK47" s="541"/>
      <c r="AL47" s="541"/>
      <c r="AM47" s="541"/>
      <c r="AN47" s="541"/>
      <c r="AO47" s="541"/>
      <c r="AP47" s="541"/>
      <c r="AQ47" s="541"/>
    </row>
    <row r="48" ht="19.5" customHeight="1">
      <c r="A48" s="540"/>
      <c r="B48" s="544"/>
      <c r="C48" s="540"/>
      <c r="D48" s="544"/>
      <c r="E48" s="544"/>
      <c r="F48" s="544"/>
      <c r="G48" s="544"/>
      <c r="H48" s="544"/>
      <c r="I48" s="544"/>
      <c r="J48" s="544"/>
      <c r="K48" s="544"/>
      <c r="L48" s="544"/>
      <c r="M48" s="544"/>
      <c r="N48" s="544"/>
      <c r="O48" s="544"/>
      <c r="P48" s="544"/>
      <c r="Q48" s="544"/>
      <c r="R48" s="544"/>
      <c r="S48" s="544"/>
      <c r="T48" s="540"/>
      <c r="U48" s="544"/>
      <c r="V48" s="544"/>
      <c r="W48" s="540"/>
      <c r="X48" s="544"/>
      <c r="Y48" s="540"/>
      <c r="Z48" s="541"/>
      <c r="AA48" s="541"/>
      <c r="AB48" s="541"/>
      <c r="AC48" s="541"/>
      <c r="AD48" s="541"/>
      <c r="AE48" s="541"/>
      <c r="AF48" s="541"/>
      <c r="AG48" s="541"/>
      <c r="AH48" s="541"/>
      <c r="AI48" s="541"/>
      <c r="AJ48" s="541"/>
      <c r="AK48" s="541"/>
      <c r="AL48" s="541"/>
      <c r="AM48" s="541"/>
      <c r="AN48" s="541"/>
      <c r="AO48" s="541"/>
      <c r="AP48" s="541"/>
      <c r="AQ48" s="541"/>
    </row>
    <row r="49" ht="19.5" customHeight="1">
      <c r="A49" s="540"/>
      <c r="B49" s="544"/>
      <c r="C49" s="540"/>
      <c r="D49" s="544"/>
      <c r="E49" s="544"/>
      <c r="F49" s="544"/>
      <c r="G49" s="544"/>
      <c r="H49" s="544"/>
      <c r="I49" s="544"/>
      <c r="J49" s="544"/>
      <c r="K49" s="544"/>
      <c r="L49" s="544"/>
      <c r="M49" s="544"/>
      <c r="N49" s="544"/>
      <c r="O49" s="544"/>
      <c r="P49" s="544"/>
      <c r="Q49" s="544"/>
      <c r="R49" s="544"/>
      <c r="S49" s="544"/>
      <c r="T49" s="540"/>
      <c r="U49" s="544"/>
      <c r="V49" s="544"/>
      <c r="W49" s="540"/>
      <c r="X49" s="544"/>
      <c r="Y49" s="540"/>
      <c r="Z49" s="541"/>
      <c r="AA49" s="541"/>
      <c r="AB49" s="541"/>
      <c r="AC49" s="541"/>
      <c r="AD49" s="541"/>
      <c r="AE49" s="541"/>
      <c r="AF49" s="541"/>
      <c r="AG49" s="541"/>
      <c r="AH49" s="541"/>
      <c r="AI49" s="541"/>
      <c r="AJ49" s="541"/>
      <c r="AK49" s="541"/>
      <c r="AL49" s="541"/>
      <c r="AM49" s="541"/>
      <c r="AN49" s="541"/>
      <c r="AO49" s="541"/>
      <c r="AP49" s="541"/>
      <c r="AQ49" s="541"/>
    </row>
    <row r="50" ht="19.5" customHeight="1">
      <c r="A50" s="540"/>
      <c r="B50" s="544"/>
      <c r="C50" s="540"/>
      <c r="D50" s="544"/>
      <c r="E50" s="544"/>
      <c r="F50" s="544"/>
      <c r="G50" s="544"/>
      <c r="H50" s="544"/>
      <c r="I50" s="544"/>
      <c r="J50" s="544"/>
      <c r="K50" s="544"/>
      <c r="L50" s="544"/>
      <c r="M50" s="544"/>
      <c r="N50" s="544"/>
      <c r="O50" s="544"/>
      <c r="P50" s="544"/>
      <c r="Q50" s="544"/>
      <c r="R50" s="544"/>
      <c r="S50" s="544"/>
      <c r="T50" s="540"/>
      <c r="U50" s="544"/>
      <c r="V50" s="544"/>
      <c r="W50" s="540"/>
      <c r="X50" s="544"/>
      <c r="Y50" s="540"/>
      <c r="Z50" s="541"/>
      <c r="AA50" s="541"/>
      <c r="AB50" s="541"/>
      <c r="AC50" s="541"/>
      <c r="AD50" s="541"/>
      <c r="AE50" s="541"/>
      <c r="AF50" s="541"/>
      <c r="AG50" s="541"/>
      <c r="AH50" s="541"/>
      <c r="AI50" s="541"/>
      <c r="AJ50" s="541"/>
      <c r="AK50" s="541"/>
      <c r="AL50" s="541"/>
      <c r="AM50" s="541"/>
      <c r="AN50" s="541"/>
      <c r="AO50" s="541"/>
      <c r="AP50" s="541"/>
      <c r="AQ50" s="541"/>
    </row>
    <row r="51" ht="19.5" customHeight="1">
      <c r="A51" s="540"/>
      <c r="B51" s="544"/>
      <c r="C51" s="540"/>
      <c r="D51" s="544"/>
      <c r="E51" s="544"/>
      <c r="F51" s="544"/>
      <c r="G51" s="544"/>
      <c r="H51" s="544"/>
      <c r="I51" s="544"/>
      <c r="J51" s="544"/>
      <c r="K51" s="544"/>
      <c r="L51" s="544"/>
      <c r="M51" s="544"/>
      <c r="N51" s="544"/>
      <c r="O51" s="544"/>
      <c r="P51" s="544"/>
      <c r="Q51" s="544"/>
      <c r="R51" s="544"/>
      <c r="S51" s="544"/>
      <c r="T51" s="540"/>
      <c r="U51" s="544"/>
      <c r="V51" s="544"/>
      <c r="W51" s="540"/>
      <c r="X51" s="544"/>
      <c r="Y51" s="540"/>
      <c r="Z51" s="541"/>
      <c r="AA51" s="541"/>
      <c r="AB51" s="541"/>
      <c r="AC51" s="541"/>
      <c r="AD51" s="541"/>
      <c r="AE51" s="541"/>
      <c r="AF51" s="541"/>
      <c r="AG51" s="541"/>
      <c r="AH51" s="541"/>
      <c r="AI51" s="541"/>
      <c r="AJ51" s="541"/>
      <c r="AK51" s="541"/>
      <c r="AL51" s="541"/>
      <c r="AM51" s="541"/>
      <c r="AN51" s="541"/>
      <c r="AO51" s="541"/>
      <c r="AP51" s="541"/>
      <c r="AQ51" s="541"/>
    </row>
    <row r="52" ht="19.5" customHeight="1">
      <c r="A52" s="540"/>
      <c r="B52" s="544"/>
      <c r="C52" s="540"/>
      <c r="D52" s="544"/>
      <c r="E52" s="544"/>
      <c r="F52" s="544"/>
      <c r="G52" s="544"/>
      <c r="H52" s="544"/>
      <c r="I52" s="544"/>
      <c r="J52" s="544"/>
      <c r="K52" s="544"/>
      <c r="L52" s="544"/>
      <c r="M52" s="544"/>
      <c r="N52" s="544"/>
      <c r="O52" s="544"/>
      <c r="P52" s="544"/>
      <c r="Q52" s="544"/>
      <c r="R52" s="544"/>
      <c r="S52" s="544"/>
      <c r="T52" s="540"/>
      <c r="U52" s="544"/>
      <c r="V52" s="544"/>
      <c r="W52" s="540"/>
      <c r="X52" s="544"/>
      <c r="Y52" s="540"/>
      <c r="Z52" s="541"/>
      <c r="AA52" s="541"/>
      <c r="AB52" s="541"/>
      <c r="AC52" s="541"/>
      <c r="AD52" s="541"/>
      <c r="AE52" s="541"/>
      <c r="AF52" s="541"/>
      <c r="AG52" s="541"/>
      <c r="AH52" s="541"/>
      <c r="AI52" s="541"/>
      <c r="AJ52" s="541"/>
      <c r="AK52" s="541"/>
      <c r="AL52" s="541"/>
      <c r="AM52" s="541"/>
      <c r="AN52" s="541"/>
      <c r="AO52" s="541"/>
      <c r="AP52" s="541"/>
      <c r="AQ52" s="541"/>
    </row>
    <row r="53" ht="19.5" customHeight="1">
      <c r="A53" s="540"/>
      <c r="B53" s="544"/>
      <c r="C53" s="540"/>
      <c r="D53" s="544"/>
      <c r="E53" s="544"/>
      <c r="F53" s="544"/>
      <c r="G53" s="544"/>
      <c r="H53" s="544"/>
      <c r="I53" s="544"/>
      <c r="J53" s="544"/>
      <c r="K53" s="544"/>
      <c r="L53" s="544"/>
      <c r="M53" s="544"/>
      <c r="N53" s="544"/>
      <c r="O53" s="544"/>
      <c r="P53" s="544"/>
      <c r="Q53" s="544"/>
      <c r="R53" s="544"/>
      <c r="S53" s="544"/>
      <c r="T53" s="540"/>
      <c r="U53" s="544"/>
      <c r="V53" s="544"/>
      <c r="W53" s="540"/>
      <c r="X53" s="544"/>
      <c r="Y53" s="540"/>
      <c r="Z53" s="541"/>
      <c r="AA53" s="541"/>
      <c r="AB53" s="541"/>
      <c r="AC53" s="541"/>
      <c r="AD53" s="541"/>
      <c r="AE53" s="541"/>
      <c r="AF53" s="541"/>
      <c r="AG53" s="541"/>
      <c r="AH53" s="541"/>
      <c r="AI53" s="541"/>
      <c r="AJ53" s="541"/>
      <c r="AK53" s="541"/>
      <c r="AL53" s="541"/>
      <c r="AM53" s="541"/>
      <c r="AN53" s="541"/>
      <c r="AO53" s="541"/>
      <c r="AP53" s="541"/>
      <c r="AQ53" s="541"/>
    </row>
    <row r="54" ht="19.5" customHeight="1">
      <c r="A54" s="540"/>
      <c r="B54" s="544"/>
      <c r="C54" s="540"/>
      <c r="D54" s="544"/>
      <c r="E54" s="544"/>
      <c r="F54" s="544"/>
      <c r="G54" s="544"/>
      <c r="H54" s="544"/>
      <c r="I54" s="544"/>
      <c r="J54" s="544"/>
      <c r="K54" s="544"/>
      <c r="L54" s="544"/>
      <c r="M54" s="544"/>
      <c r="N54" s="544"/>
      <c r="O54" s="544"/>
      <c r="P54" s="544"/>
      <c r="Q54" s="544"/>
      <c r="R54" s="544"/>
      <c r="S54" s="544"/>
      <c r="T54" s="540"/>
      <c r="U54" s="544"/>
      <c r="V54" s="544"/>
      <c r="W54" s="540"/>
      <c r="X54" s="544"/>
      <c r="Y54" s="540"/>
      <c r="Z54" s="541"/>
      <c r="AA54" s="541"/>
      <c r="AB54" s="541"/>
      <c r="AC54" s="541"/>
      <c r="AD54" s="541"/>
      <c r="AE54" s="541"/>
      <c r="AF54" s="541"/>
      <c r="AG54" s="541"/>
      <c r="AH54" s="541"/>
      <c r="AI54" s="541"/>
      <c r="AJ54" s="541"/>
      <c r="AK54" s="541"/>
      <c r="AL54" s="541"/>
      <c r="AM54" s="541"/>
      <c r="AN54" s="541"/>
      <c r="AO54" s="541"/>
      <c r="AP54" s="541"/>
      <c r="AQ54" s="541"/>
    </row>
    <row r="55" ht="19.5" customHeight="1">
      <c r="A55" s="540"/>
      <c r="B55" s="544"/>
      <c r="C55" s="540"/>
      <c r="D55" s="544"/>
      <c r="E55" s="544"/>
      <c r="F55" s="544"/>
      <c r="G55" s="544"/>
      <c r="H55" s="544"/>
      <c r="I55" s="544"/>
      <c r="J55" s="544"/>
      <c r="K55" s="544"/>
      <c r="L55" s="544"/>
      <c r="M55" s="544"/>
      <c r="N55" s="544"/>
      <c r="O55" s="544"/>
      <c r="P55" s="544"/>
      <c r="Q55" s="544"/>
      <c r="R55" s="544"/>
      <c r="S55" s="544"/>
      <c r="T55" s="540"/>
      <c r="U55" s="544"/>
      <c r="V55" s="544"/>
      <c r="W55" s="540"/>
      <c r="X55" s="544"/>
      <c r="Y55" s="540"/>
      <c r="Z55" s="541"/>
      <c r="AA55" s="541"/>
      <c r="AB55" s="541"/>
      <c r="AC55" s="541"/>
      <c r="AD55" s="541"/>
      <c r="AE55" s="541"/>
      <c r="AF55" s="541"/>
      <c r="AG55" s="541"/>
      <c r="AH55" s="541"/>
      <c r="AI55" s="541"/>
      <c r="AJ55" s="541"/>
      <c r="AK55" s="541"/>
      <c r="AL55" s="541"/>
      <c r="AM55" s="541"/>
      <c r="AN55" s="541"/>
      <c r="AO55" s="541"/>
      <c r="AP55" s="541"/>
      <c r="AQ55" s="541"/>
    </row>
    <row r="56" ht="19.5" customHeight="1">
      <c r="A56" s="540"/>
      <c r="B56" s="544"/>
      <c r="C56" s="540"/>
      <c r="D56" s="544"/>
      <c r="E56" s="544"/>
      <c r="F56" s="544"/>
      <c r="G56" s="544"/>
      <c r="H56" s="544"/>
      <c r="I56" s="544"/>
      <c r="J56" s="544"/>
      <c r="K56" s="544"/>
      <c r="L56" s="544"/>
      <c r="M56" s="544"/>
      <c r="N56" s="544"/>
      <c r="O56" s="544"/>
      <c r="P56" s="544"/>
      <c r="Q56" s="544"/>
      <c r="R56" s="544"/>
      <c r="S56" s="544"/>
      <c r="T56" s="540"/>
      <c r="U56" s="544"/>
      <c r="V56" s="544"/>
      <c r="W56" s="540"/>
      <c r="X56" s="544"/>
      <c r="Y56" s="540"/>
      <c r="Z56" s="541"/>
      <c r="AA56" s="541"/>
      <c r="AB56" s="541"/>
      <c r="AC56" s="541"/>
      <c r="AD56" s="541"/>
      <c r="AE56" s="541"/>
      <c r="AF56" s="541"/>
      <c r="AG56" s="541"/>
      <c r="AH56" s="541"/>
      <c r="AI56" s="541"/>
      <c r="AJ56" s="541"/>
      <c r="AK56" s="541"/>
      <c r="AL56" s="541"/>
      <c r="AM56" s="541"/>
      <c r="AN56" s="541"/>
      <c r="AO56" s="541"/>
      <c r="AP56" s="541"/>
      <c r="AQ56" s="541"/>
    </row>
    <row r="57" ht="19.5" customHeight="1">
      <c r="A57" s="540"/>
      <c r="B57" s="544"/>
      <c r="C57" s="540"/>
      <c r="D57" s="544"/>
      <c r="E57" s="544"/>
      <c r="F57" s="544"/>
      <c r="G57" s="544"/>
      <c r="H57" s="544"/>
      <c r="I57" s="544"/>
      <c r="J57" s="544"/>
      <c r="K57" s="544"/>
      <c r="L57" s="544"/>
      <c r="M57" s="544"/>
      <c r="N57" s="544"/>
      <c r="O57" s="544"/>
      <c r="P57" s="544"/>
      <c r="Q57" s="544"/>
      <c r="R57" s="544"/>
      <c r="S57" s="544"/>
      <c r="T57" s="540"/>
      <c r="U57" s="544"/>
      <c r="V57" s="544"/>
      <c r="W57" s="540"/>
      <c r="X57" s="544"/>
      <c r="Y57" s="540"/>
      <c r="Z57" s="541"/>
      <c r="AA57" s="541"/>
      <c r="AB57" s="541"/>
      <c r="AC57" s="541"/>
      <c r="AD57" s="541"/>
      <c r="AE57" s="541"/>
      <c r="AF57" s="541"/>
      <c r="AG57" s="541"/>
      <c r="AH57" s="541"/>
      <c r="AI57" s="541"/>
      <c r="AJ57" s="541"/>
      <c r="AK57" s="541"/>
      <c r="AL57" s="541"/>
      <c r="AM57" s="541"/>
      <c r="AN57" s="541"/>
      <c r="AO57" s="541"/>
      <c r="AP57" s="541"/>
      <c r="AQ57" s="541"/>
    </row>
    <row r="58" ht="19.5" customHeight="1">
      <c r="A58" s="540"/>
      <c r="B58" s="544"/>
      <c r="C58" s="540"/>
      <c r="D58" s="544"/>
      <c r="E58" s="544"/>
      <c r="F58" s="544"/>
      <c r="G58" s="544"/>
      <c r="H58" s="544"/>
      <c r="I58" s="544"/>
      <c r="J58" s="544"/>
      <c r="K58" s="544"/>
      <c r="L58" s="544"/>
      <c r="M58" s="544"/>
      <c r="N58" s="544"/>
      <c r="O58" s="544"/>
      <c r="P58" s="544"/>
      <c r="Q58" s="544"/>
      <c r="R58" s="544"/>
      <c r="S58" s="544"/>
      <c r="T58" s="540"/>
      <c r="U58" s="544"/>
      <c r="V58" s="544"/>
      <c r="W58" s="540"/>
      <c r="X58" s="544"/>
      <c r="Y58" s="540"/>
      <c r="Z58" s="541"/>
      <c r="AA58" s="541"/>
      <c r="AB58" s="541"/>
      <c r="AC58" s="541"/>
      <c r="AD58" s="541"/>
      <c r="AE58" s="541"/>
      <c r="AF58" s="541"/>
      <c r="AG58" s="541"/>
      <c r="AH58" s="541"/>
      <c r="AI58" s="541"/>
      <c r="AJ58" s="541"/>
      <c r="AK58" s="541"/>
      <c r="AL58" s="541"/>
      <c r="AM58" s="541"/>
      <c r="AN58" s="541"/>
      <c r="AO58" s="541"/>
      <c r="AP58" s="541"/>
      <c r="AQ58" s="541"/>
    </row>
    <row r="59" ht="19.5" customHeight="1">
      <c r="A59" s="540"/>
      <c r="B59" s="544"/>
      <c r="C59" s="540"/>
      <c r="D59" s="544"/>
      <c r="E59" s="544"/>
      <c r="F59" s="544"/>
      <c r="G59" s="544"/>
      <c r="H59" s="544"/>
      <c r="I59" s="544"/>
      <c r="J59" s="544"/>
      <c r="K59" s="544"/>
      <c r="L59" s="544"/>
      <c r="M59" s="544"/>
      <c r="N59" s="544"/>
      <c r="O59" s="544"/>
      <c r="P59" s="544"/>
      <c r="Q59" s="544"/>
      <c r="R59" s="544"/>
      <c r="S59" s="544"/>
      <c r="T59" s="540"/>
      <c r="U59" s="544"/>
      <c r="V59" s="544"/>
      <c r="W59" s="540"/>
      <c r="X59" s="544"/>
      <c r="Y59" s="540"/>
      <c r="Z59" s="541"/>
      <c r="AA59" s="541"/>
      <c r="AB59" s="541"/>
      <c r="AC59" s="541"/>
      <c r="AD59" s="541"/>
      <c r="AE59" s="541"/>
      <c r="AF59" s="541"/>
      <c r="AG59" s="541"/>
      <c r="AH59" s="541"/>
      <c r="AI59" s="541"/>
      <c r="AJ59" s="541"/>
      <c r="AK59" s="541"/>
      <c r="AL59" s="541"/>
      <c r="AM59" s="541"/>
      <c r="AN59" s="541"/>
      <c r="AO59" s="541"/>
      <c r="AP59" s="541"/>
      <c r="AQ59" s="541"/>
    </row>
    <row r="60" ht="19.5" customHeight="1">
      <c r="A60" s="540"/>
      <c r="B60" s="544"/>
      <c r="C60" s="540"/>
      <c r="D60" s="544"/>
      <c r="E60" s="544"/>
      <c r="F60" s="544"/>
      <c r="G60" s="544"/>
      <c r="H60" s="544"/>
      <c r="I60" s="544"/>
      <c r="J60" s="544"/>
      <c r="K60" s="544"/>
      <c r="L60" s="544"/>
      <c r="M60" s="544"/>
      <c r="N60" s="544"/>
      <c r="O60" s="544"/>
      <c r="P60" s="544"/>
      <c r="Q60" s="544"/>
      <c r="R60" s="544"/>
      <c r="S60" s="544"/>
      <c r="T60" s="540"/>
      <c r="U60" s="544"/>
      <c r="V60" s="544"/>
      <c r="W60" s="540"/>
      <c r="X60" s="544"/>
      <c r="Y60" s="540"/>
      <c r="Z60" s="541"/>
      <c r="AA60" s="541"/>
      <c r="AB60" s="541"/>
      <c r="AC60" s="541"/>
      <c r="AD60" s="541"/>
      <c r="AE60" s="541"/>
      <c r="AF60" s="541"/>
      <c r="AG60" s="541"/>
      <c r="AH60" s="541"/>
      <c r="AI60" s="541"/>
      <c r="AJ60" s="541"/>
      <c r="AK60" s="541"/>
      <c r="AL60" s="541"/>
      <c r="AM60" s="541"/>
      <c r="AN60" s="541"/>
      <c r="AO60" s="541"/>
      <c r="AP60" s="541"/>
      <c r="AQ60" s="541"/>
    </row>
    <row r="61" ht="19.5" customHeight="1">
      <c r="A61" s="540"/>
      <c r="B61" s="544"/>
      <c r="C61" s="540"/>
      <c r="D61" s="544"/>
      <c r="E61" s="544"/>
      <c r="F61" s="544"/>
      <c r="G61" s="544"/>
      <c r="H61" s="544"/>
      <c r="I61" s="544"/>
      <c r="J61" s="544"/>
      <c r="K61" s="544"/>
      <c r="L61" s="544"/>
      <c r="M61" s="544"/>
      <c r="N61" s="544"/>
      <c r="O61" s="544"/>
      <c r="P61" s="544"/>
      <c r="Q61" s="544"/>
      <c r="R61" s="544"/>
      <c r="S61" s="544"/>
      <c r="T61" s="540"/>
      <c r="U61" s="544"/>
      <c r="V61" s="544"/>
      <c r="W61" s="540"/>
      <c r="X61" s="544"/>
      <c r="Y61" s="540"/>
      <c r="Z61" s="541"/>
      <c r="AA61" s="541"/>
      <c r="AB61" s="541"/>
      <c r="AC61" s="541"/>
      <c r="AD61" s="541"/>
      <c r="AE61" s="541"/>
      <c r="AF61" s="541"/>
      <c r="AG61" s="541"/>
      <c r="AH61" s="541"/>
      <c r="AI61" s="541"/>
      <c r="AJ61" s="541"/>
      <c r="AK61" s="541"/>
      <c r="AL61" s="541"/>
      <c r="AM61" s="541"/>
      <c r="AN61" s="541"/>
      <c r="AO61" s="541"/>
      <c r="AP61" s="541"/>
      <c r="AQ61" s="541"/>
    </row>
    <row r="62" ht="19.5" customHeight="1">
      <c r="A62" s="540"/>
      <c r="B62" s="544"/>
      <c r="C62" s="540"/>
      <c r="D62" s="544"/>
      <c r="E62" s="544"/>
      <c r="F62" s="544"/>
      <c r="G62" s="544"/>
      <c r="H62" s="544"/>
      <c r="I62" s="544"/>
      <c r="J62" s="544"/>
      <c r="K62" s="544"/>
      <c r="L62" s="544"/>
      <c r="M62" s="544"/>
      <c r="N62" s="544"/>
      <c r="O62" s="544"/>
      <c r="P62" s="544"/>
      <c r="Q62" s="544"/>
      <c r="R62" s="544"/>
      <c r="S62" s="544"/>
      <c r="T62" s="540"/>
      <c r="U62" s="544"/>
      <c r="V62" s="544"/>
      <c r="W62" s="540"/>
      <c r="X62" s="544"/>
      <c r="Y62" s="540"/>
      <c r="Z62" s="541"/>
      <c r="AA62" s="541"/>
      <c r="AB62" s="541"/>
      <c r="AC62" s="541"/>
      <c r="AD62" s="541"/>
      <c r="AE62" s="541"/>
      <c r="AF62" s="541"/>
      <c r="AG62" s="541"/>
      <c r="AH62" s="541"/>
      <c r="AI62" s="541"/>
      <c r="AJ62" s="541"/>
      <c r="AK62" s="541"/>
      <c r="AL62" s="541"/>
      <c r="AM62" s="541"/>
      <c r="AN62" s="541"/>
      <c r="AO62" s="541"/>
      <c r="AP62" s="541"/>
      <c r="AQ62" s="541"/>
    </row>
    <row r="63" ht="19.5" customHeight="1">
      <c r="A63" s="540"/>
      <c r="B63" s="544"/>
      <c r="C63" s="540"/>
      <c r="D63" s="544"/>
      <c r="E63" s="544"/>
      <c r="F63" s="544"/>
      <c r="G63" s="544"/>
      <c r="H63" s="544"/>
      <c r="I63" s="544"/>
      <c r="J63" s="544"/>
      <c r="K63" s="544"/>
      <c r="L63" s="544"/>
      <c r="M63" s="544"/>
      <c r="N63" s="544"/>
      <c r="O63" s="544"/>
      <c r="P63" s="544"/>
      <c r="Q63" s="544"/>
      <c r="R63" s="544"/>
      <c r="S63" s="544"/>
      <c r="T63" s="540"/>
      <c r="U63" s="544"/>
      <c r="V63" s="544"/>
      <c r="W63" s="540"/>
      <c r="X63" s="544"/>
      <c r="Y63" s="540"/>
      <c r="Z63" s="541"/>
      <c r="AA63" s="541"/>
      <c r="AB63" s="541"/>
      <c r="AC63" s="541"/>
      <c r="AD63" s="541"/>
      <c r="AE63" s="541"/>
      <c r="AF63" s="541"/>
      <c r="AG63" s="541"/>
      <c r="AH63" s="541"/>
      <c r="AI63" s="541"/>
      <c r="AJ63" s="541"/>
      <c r="AK63" s="541"/>
      <c r="AL63" s="541"/>
      <c r="AM63" s="541"/>
      <c r="AN63" s="541"/>
      <c r="AO63" s="541"/>
      <c r="AP63" s="541"/>
      <c r="AQ63" s="541"/>
    </row>
    <row r="64" ht="19.5" customHeight="1">
      <c r="A64" s="540"/>
      <c r="B64" s="544"/>
      <c r="C64" s="540"/>
      <c r="D64" s="544"/>
      <c r="E64" s="544"/>
      <c r="F64" s="544"/>
      <c r="G64" s="544"/>
      <c r="H64" s="544"/>
      <c r="I64" s="544"/>
      <c r="J64" s="544"/>
      <c r="K64" s="544"/>
      <c r="L64" s="544"/>
      <c r="M64" s="544"/>
      <c r="N64" s="544"/>
      <c r="O64" s="544"/>
      <c r="P64" s="544"/>
      <c r="Q64" s="544"/>
      <c r="R64" s="544"/>
      <c r="S64" s="544"/>
      <c r="T64" s="540"/>
      <c r="U64" s="544"/>
      <c r="V64" s="544"/>
      <c r="W64" s="540"/>
      <c r="X64" s="544"/>
      <c r="Y64" s="540"/>
      <c r="Z64" s="541"/>
      <c r="AA64" s="541"/>
      <c r="AB64" s="541"/>
      <c r="AC64" s="541"/>
      <c r="AD64" s="541"/>
      <c r="AE64" s="541"/>
      <c r="AF64" s="541"/>
      <c r="AG64" s="541"/>
      <c r="AH64" s="541"/>
      <c r="AI64" s="541"/>
      <c r="AJ64" s="541"/>
      <c r="AK64" s="541"/>
      <c r="AL64" s="541"/>
      <c r="AM64" s="541"/>
      <c r="AN64" s="541"/>
      <c r="AO64" s="541"/>
      <c r="AP64" s="541"/>
      <c r="AQ64" s="541"/>
    </row>
    <row r="65" ht="19.5" customHeight="1">
      <c r="A65" s="540"/>
      <c r="B65" s="544"/>
      <c r="C65" s="540"/>
      <c r="D65" s="544"/>
      <c r="E65" s="544"/>
      <c r="F65" s="544"/>
      <c r="G65" s="544"/>
      <c r="H65" s="544"/>
      <c r="I65" s="544"/>
      <c r="J65" s="544"/>
      <c r="K65" s="544"/>
      <c r="L65" s="544"/>
      <c r="M65" s="544"/>
      <c r="N65" s="544"/>
      <c r="O65" s="544"/>
      <c r="P65" s="544"/>
      <c r="Q65" s="544"/>
      <c r="R65" s="544"/>
      <c r="S65" s="544"/>
      <c r="T65" s="540"/>
      <c r="U65" s="544"/>
      <c r="V65" s="544"/>
      <c r="W65" s="540"/>
      <c r="X65" s="544"/>
      <c r="Y65" s="540"/>
      <c r="Z65" s="541"/>
      <c r="AA65" s="541"/>
      <c r="AB65" s="541"/>
      <c r="AC65" s="541"/>
      <c r="AD65" s="541"/>
      <c r="AE65" s="541"/>
      <c r="AF65" s="541"/>
      <c r="AG65" s="541"/>
      <c r="AH65" s="541"/>
      <c r="AI65" s="541"/>
      <c r="AJ65" s="541"/>
      <c r="AK65" s="541"/>
      <c r="AL65" s="541"/>
      <c r="AM65" s="541"/>
      <c r="AN65" s="541"/>
      <c r="AO65" s="541"/>
      <c r="AP65" s="541"/>
      <c r="AQ65" s="541"/>
    </row>
    <row r="66" ht="19.5" customHeight="1">
      <c r="A66" s="540"/>
      <c r="B66" s="544"/>
      <c r="C66" s="540"/>
      <c r="D66" s="544"/>
      <c r="E66" s="544"/>
      <c r="F66" s="544"/>
      <c r="G66" s="544"/>
      <c r="H66" s="544"/>
      <c r="I66" s="544"/>
      <c r="J66" s="544"/>
      <c r="K66" s="544"/>
      <c r="L66" s="544"/>
      <c r="M66" s="544"/>
      <c r="N66" s="544"/>
      <c r="O66" s="544"/>
      <c r="P66" s="544"/>
      <c r="Q66" s="544"/>
      <c r="R66" s="544"/>
      <c r="S66" s="544"/>
      <c r="T66" s="540"/>
      <c r="U66" s="544"/>
      <c r="V66" s="544"/>
      <c r="W66" s="540"/>
      <c r="X66" s="544"/>
      <c r="Y66" s="540"/>
      <c r="Z66" s="541"/>
      <c r="AA66" s="541"/>
      <c r="AB66" s="541"/>
      <c r="AC66" s="541"/>
      <c r="AD66" s="541"/>
      <c r="AE66" s="541"/>
      <c r="AF66" s="541"/>
      <c r="AG66" s="541"/>
      <c r="AH66" s="541"/>
      <c r="AI66" s="541"/>
      <c r="AJ66" s="541"/>
      <c r="AK66" s="541"/>
      <c r="AL66" s="541"/>
      <c r="AM66" s="541"/>
      <c r="AN66" s="541"/>
      <c r="AO66" s="541"/>
      <c r="AP66" s="541"/>
      <c r="AQ66" s="541"/>
    </row>
    <row r="67" ht="19.5" customHeight="1">
      <c r="A67" s="540"/>
      <c r="B67" s="544"/>
      <c r="C67" s="540"/>
      <c r="D67" s="544"/>
      <c r="E67" s="544"/>
      <c r="F67" s="544"/>
      <c r="G67" s="544"/>
      <c r="H67" s="544"/>
      <c r="I67" s="544"/>
      <c r="J67" s="544"/>
      <c r="K67" s="544"/>
      <c r="L67" s="544"/>
      <c r="M67" s="544"/>
      <c r="N67" s="544"/>
      <c r="O67" s="544"/>
      <c r="P67" s="544"/>
      <c r="Q67" s="544"/>
      <c r="R67" s="544"/>
      <c r="S67" s="544"/>
      <c r="T67" s="540"/>
      <c r="U67" s="544"/>
      <c r="V67" s="544"/>
      <c r="W67" s="540"/>
      <c r="X67" s="544"/>
      <c r="Y67" s="540"/>
      <c r="Z67" s="541"/>
      <c r="AA67" s="541"/>
      <c r="AB67" s="541"/>
      <c r="AC67" s="541"/>
      <c r="AD67" s="541"/>
      <c r="AE67" s="541"/>
      <c r="AF67" s="541"/>
      <c r="AG67" s="541"/>
      <c r="AH67" s="541"/>
      <c r="AI67" s="541"/>
      <c r="AJ67" s="541"/>
      <c r="AK67" s="541"/>
      <c r="AL67" s="541"/>
      <c r="AM67" s="541"/>
      <c r="AN67" s="541"/>
      <c r="AO67" s="541"/>
      <c r="AP67" s="541"/>
      <c r="AQ67" s="541"/>
    </row>
    <row r="68" ht="19.5" customHeight="1">
      <c r="A68" s="540"/>
      <c r="B68" s="544"/>
      <c r="C68" s="540"/>
      <c r="D68" s="544"/>
      <c r="E68" s="544"/>
      <c r="F68" s="544"/>
      <c r="G68" s="544"/>
      <c r="H68" s="544"/>
      <c r="I68" s="544"/>
      <c r="J68" s="544"/>
      <c r="K68" s="544"/>
      <c r="L68" s="544"/>
      <c r="M68" s="544"/>
      <c r="N68" s="544"/>
      <c r="O68" s="544"/>
      <c r="P68" s="544"/>
      <c r="Q68" s="544"/>
      <c r="R68" s="544"/>
      <c r="S68" s="544"/>
      <c r="T68" s="540"/>
      <c r="U68" s="544"/>
      <c r="V68" s="544"/>
      <c r="W68" s="540"/>
      <c r="X68" s="544"/>
      <c r="Y68" s="540"/>
      <c r="Z68" s="541"/>
      <c r="AA68" s="541"/>
      <c r="AB68" s="541"/>
      <c r="AC68" s="541"/>
      <c r="AD68" s="541"/>
      <c r="AE68" s="541"/>
      <c r="AF68" s="541"/>
      <c r="AG68" s="541"/>
      <c r="AH68" s="541"/>
      <c r="AI68" s="541"/>
      <c r="AJ68" s="541"/>
      <c r="AK68" s="541"/>
      <c r="AL68" s="541"/>
      <c r="AM68" s="541"/>
      <c r="AN68" s="541"/>
      <c r="AO68" s="541"/>
      <c r="AP68" s="541"/>
      <c r="AQ68" s="541"/>
    </row>
    <row r="69" ht="19.5" customHeight="1">
      <c r="A69" s="540"/>
      <c r="B69" s="544"/>
      <c r="C69" s="540"/>
      <c r="D69" s="544"/>
      <c r="E69" s="544"/>
      <c r="F69" s="544"/>
      <c r="G69" s="544"/>
      <c r="H69" s="544"/>
      <c r="I69" s="544"/>
      <c r="J69" s="544"/>
      <c r="K69" s="544"/>
      <c r="L69" s="544"/>
      <c r="M69" s="544"/>
      <c r="N69" s="544"/>
      <c r="O69" s="544"/>
      <c r="P69" s="544"/>
      <c r="Q69" s="544"/>
      <c r="R69" s="544"/>
      <c r="S69" s="544"/>
      <c r="T69" s="540"/>
      <c r="U69" s="544"/>
      <c r="V69" s="544"/>
      <c r="W69" s="540"/>
      <c r="X69" s="544"/>
      <c r="Y69" s="540"/>
      <c r="Z69" s="541"/>
      <c r="AA69" s="541"/>
      <c r="AB69" s="541"/>
      <c r="AC69" s="541"/>
      <c r="AD69" s="541"/>
      <c r="AE69" s="541"/>
      <c r="AF69" s="541"/>
      <c r="AG69" s="541"/>
      <c r="AH69" s="541"/>
      <c r="AI69" s="541"/>
      <c r="AJ69" s="541"/>
      <c r="AK69" s="541"/>
      <c r="AL69" s="541"/>
      <c r="AM69" s="541"/>
      <c r="AN69" s="541"/>
      <c r="AO69" s="541"/>
      <c r="AP69" s="541"/>
      <c r="AQ69" s="541"/>
    </row>
    <row r="70" ht="19.5" customHeight="1">
      <c r="A70" s="540"/>
      <c r="B70" s="544"/>
      <c r="C70" s="540"/>
      <c r="D70" s="544"/>
      <c r="E70" s="544"/>
      <c r="F70" s="544"/>
      <c r="G70" s="544"/>
      <c r="H70" s="544"/>
      <c r="I70" s="544"/>
      <c r="J70" s="544"/>
      <c r="K70" s="544"/>
      <c r="L70" s="544"/>
      <c r="M70" s="544"/>
      <c r="N70" s="544"/>
      <c r="O70" s="544"/>
      <c r="P70" s="544"/>
      <c r="Q70" s="544"/>
      <c r="R70" s="544"/>
      <c r="S70" s="544"/>
      <c r="T70" s="540"/>
      <c r="U70" s="544"/>
      <c r="V70" s="544"/>
      <c r="W70" s="540"/>
      <c r="X70" s="544"/>
      <c r="Y70" s="540"/>
      <c r="Z70" s="541"/>
      <c r="AA70" s="541"/>
      <c r="AB70" s="541"/>
      <c r="AC70" s="541"/>
      <c r="AD70" s="541"/>
      <c r="AE70" s="541"/>
      <c r="AF70" s="541"/>
      <c r="AG70" s="541"/>
      <c r="AH70" s="541"/>
      <c r="AI70" s="541"/>
      <c r="AJ70" s="541"/>
      <c r="AK70" s="541"/>
      <c r="AL70" s="541"/>
      <c r="AM70" s="541"/>
      <c r="AN70" s="541"/>
      <c r="AO70" s="541"/>
      <c r="AP70" s="541"/>
      <c r="AQ70" s="541"/>
    </row>
    <row r="71" ht="19.5" customHeight="1">
      <c r="A71" s="540"/>
      <c r="B71" s="544"/>
      <c r="C71" s="540"/>
      <c r="D71" s="544"/>
      <c r="E71" s="544"/>
      <c r="F71" s="544"/>
      <c r="G71" s="544"/>
      <c r="H71" s="544"/>
      <c r="I71" s="544"/>
      <c r="J71" s="544"/>
      <c r="K71" s="544"/>
      <c r="L71" s="544"/>
      <c r="M71" s="544"/>
      <c r="N71" s="544"/>
      <c r="O71" s="544"/>
      <c r="P71" s="544"/>
      <c r="Q71" s="544"/>
      <c r="R71" s="544"/>
      <c r="S71" s="544"/>
      <c r="T71" s="540"/>
      <c r="U71" s="544"/>
      <c r="V71" s="544"/>
      <c r="W71" s="540"/>
      <c r="X71" s="544"/>
      <c r="Y71" s="540"/>
      <c r="Z71" s="541"/>
      <c r="AA71" s="541"/>
      <c r="AB71" s="541"/>
      <c r="AC71" s="541"/>
      <c r="AD71" s="541"/>
      <c r="AE71" s="541"/>
      <c r="AF71" s="541"/>
      <c r="AG71" s="541"/>
      <c r="AH71" s="541"/>
      <c r="AI71" s="541"/>
      <c r="AJ71" s="541"/>
      <c r="AK71" s="541"/>
      <c r="AL71" s="541"/>
      <c r="AM71" s="541"/>
      <c r="AN71" s="541"/>
      <c r="AO71" s="541"/>
      <c r="AP71" s="541"/>
      <c r="AQ71" s="541"/>
    </row>
    <row r="72" ht="19.5" customHeight="1">
      <c r="A72" s="540"/>
      <c r="B72" s="544"/>
      <c r="C72" s="540"/>
      <c r="D72" s="544"/>
      <c r="E72" s="544"/>
      <c r="F72" s="544"/>
      <c r="G72" s="544"/>
      <c r="H72" s="544"/>
      <c r="I72" s="544"/>
      <c r="J72" s="544"/>
      <c r="K72" s="544"/>
      <c r="L72" s="544"/>
      <c r="M72" s="544"/>
      <c r="N72" s="544"/>
      <c r="O72" s="544"/>
      <c r="P72" s="544"/>
      <c r="Q72" s="544"/>
      <c r="R72" s="544"/>
      <c r="S72" s="544"/>
      <c r="T72" s="540"/>
      <c r="U72" s="544"/>
      <c r="V72" s="544"/>
      <c r="W72" s="540"/>
      <c r="X72" s="544"/>
      <c r="Y72" s="540"/>
      <c r="Z72" s="541"/>
      <c r="AA72" s="541"/>
      <c r="AB72" s="541"/>
      <c r="AC72" s="541"/>
      <c r="AD72" s="541"/>
      <c r="AE72" s="541"/>
      <c r="AF72" s="541"/>
      <c r="AG72" s="541"/>
      <c r="AH72" s="541"/>
      <c r="AI72" s="541"/>
      <c r="AJ72" s="541"/>
      <c r="AK72" s="541"/>
      <c r="AL72" s="541"/>
      <c r="AM72" s="541"/>
      <c r="AN72" s="541"/>
      <c r="AO72" s="541"/>
      <c r="AP72" s="541"/>
      <c r="AQ72" s="541"/>
    </row>
    <row r="73" ht="19.5" customHeight="1">
      <c r="A73" s="540"/>
      <c r="B73" s="544"/>
      <c r="C73" s="540"/>
      <c r="D73" s="544"/>
      <c r="E73" s="544"/>
      <c r="F73" s="544"/>
      <c r="G73" s="544"/>
      <c r="H73" s="544"/>
      <c r="I73" s="544"/>
      <c r="J73" s="544"/>
      <c r="K73" s="544"/>
      <c r="L73" s="544"/>
      <c r="M73" s="544"/>
      <c r="N73" s="544"/>
      <c r="O73" s="544"/>
      <c r="P73" s="544"/>
      <c r="Q73" s="544"/>
      <c r="R73" s="544"/>
      <c r="S73" s="544"/>
      <c r="T73" s="540"/>
      <c r="U73" s="544"/>
      <c r="V73" s="544"/>
      <c r="W73" s="540"/>
      <c r="X73" s="544"/>
      <c r="Y73" s="540"/>
      <c r="Z73" s="541"/>
      <c r="AA73" s="541"/>
      <c r="AB73" s="541"/>
      <c r="AC73" s="541"/>
      <c r="AD73" s="541"/>
      <c r="AE73" s="541"/>
      <c r="AF73" s="541"/>
      <c r="AG73" s="541"/>
      <c r="AH73" s="541"/>
      <c r="AI73" s="541"/>
      <c r="AJ73" s="541"/>
      <c r="AK73" s="541"/>
      <c r="AL73" s="541"/>
      <c r="AM73" s="541"/>
      <c r="AN73" s="541"/>
      <c r="AO73" s="541"/>
      <c r="AP73" s="541"/>
      <c r="AQ73" s="541"/>
    </row>
    <row r="74" ht="19.5" customHeight="1">
      <c r="A74" s="540"/>
      <c r="B74" s="544"/>
      <c r="C74" s="540"/>
      <c r="D74" s="544"/>
      <c r="E74" s="544"/>
      <c r="F74" s="544"/>
      <c r="G74" s="544"/>
      <c r="H74" s="544"/>
      <c r="I74" s="544"/>
      <c r="J74" s="544"/>
      <c r="K74" s="544"/>
      <c r="L74" s="544"/>
      <c r="M74" s="544"/>
      <c r="N74" s="544"/>
      <c r="O74" s="544"/>
      <c r="P74" s="544"/>
      <c r="Q74" s="544"/>
      <c r="R74" s="544"/>
      <c r="S74" s="544"/>
      <c r="T74" s="540"/>
      <c r="U74" s="544"/>
      <c r="V74" s="544"/>
      <c r="W74" s="540"/>
      <c r="X74" s="544"/>
      <c r="Y74" s="540"/>
      <c r="Z74" s="541"/>
      <c r="AA74" s="541"/>
      <c r="AB74" s="541"/>
      <c r="AC74" s="541"/>
      <c r="AD74" s="541"/>
      <c r="AE74" s="541"/>
      <c r="AF74" s="541"/>
      <c r="AG74" s="541"/>
      <c r="AH74" s="541"/>
      <c r="AI74" s="541"/>
      <c r="AJ74" s="541"/>
      <c r="AK74" s="541"/>
      <c r="AL74" s="541"/>
      <c r="AM74" s="541"/>
      <c r="AN74" s="541"/>
      <c r="AO74" s="541"/>
      <c r="AP74" s="541"/>
      <c r="AQ74" s="541"/>
    </row>
    <row r="75" ht="19.5" customHeight="1">
      <c r="A75" s="540"/>
      <c r="B75" s="544"/>
      <c r="C75" s="540"/>
      <c r="D75" s="544"/>
      <c r="E75" s="544"/>
      <c r="F75" s="544"/>
      <c r="G75" s="544"/>
      <c r="H75" s="544"/>
      <c r="I75" s="544"/>
      <c r="J75" s="544"/>
      <c r="K75" s="544"/>
      <c r="L75" s="544"/>
      <c r="M75" s="544"/>
      <c r="N75" s="544"/>
      <c r="O75" s="544"/>
      <c r="P75" s="544"/>
      <c r="Q75" s="544"/>
      <c r="R75" s="544"/>
      <c r="S75" s="544"/>
      <c r="T75" s="540"/>
      <c r="U75" s="544"/>
      <c r="V75" s="544"/>
      <c r="W75" s="540"/>
      <c r="X75" s="544"/>
      <c r="Y75" s="540"/>
      <c r="Z75" s="541"/>
      <c r="AA75" s="541"/>
      <c r="AB75" s="541"/>
      <c r="AC75" s="541"/>
      <c r="AD75" s="541"/>
      <c r="AE75" s="541"/>
      <c r="AF75" s="541"/>
      <c r="AG75" s="541"/>
      <c r="AH75" s="541"/>
      <c r="AI75" s="541"/>
      <c r="AJ75" s="541"/>
      <c r="AK75" s="541"/>
      <c r="AL75" s="541"/>
      <c r="AM75" s="541"/>
      <c r="AN75" s="541"/>
      <c r="AO75" s="541"/>
      <c r="AP75" s="541"/>
      <c r="AQ75" s="541"/>
    </row>
    <row r="76" ht="19.5" customHeight="1">
      <c r="A76" s="540"/>
      <c r="B76" s="544"/>
      <c r="C76" s="540"/>
      <c r="D76" s="544"/>
      <c r="E76" s="544"/>
      <c r="F76" s="544"/>
      <c r="G76" s="544"/>
      <c r="H76" s="544"/>
      <c r="I76" s="544"/>
      <c r="J76" s="544"/>
      <c r="K76" s="544"/>
      <c r="L76" s="544"/>
      <c r="M76" s="544"/>
      <c r="N76" s="544"/>
      <c r="O76" s="544"/>
      <c r="P76" s="544"/>
      <c r="Q76" s="544"/>
      <c r="R76" s="544"/>
      <c r="S76" s="544"/>
      <c r="T76" s="540"/>
      <c r="U76" s="544"/>
      <c r="V76" s="544"/>
      <c r="W76" s="540"/>
      <c r="X76" s="544"/>
      <c r="Y76" s="540"/>
      <c r="Z76" s="541"/>
      <c r="AA76" s="541"/>
      <c r="AB76" s="541"/>
      <c r="AC76" s="541"/>
      <c r="AD76" s="541"/>
      <c r="AE76" s="541"/>
      <c r="AF76" s="541"/>
      <c r="AG76" s="541"/>
      <c r="AH76" s="541"/>
      <c r="AI76" s="541"/>
      <c r="AJ76" s="541"/>
      <c r="AK76" s="541"/>
      <c r="AL76" s="541"/>
      <c r="AM76" s="541"/>
      <c r="AN76" s="541"/>
      <c r="AO76" s="541"/>
      <c r="AP76" s="541"/>
      <c r="AQ76" s="541"/>
    </row>
    <row r="77" ht="19.5" customHeight="1">
      <c r="A77" s="540"/>
      <c r="B77" s="544"/>
      <c r="C77" s="540"/>
      <c r="D77" s="544"/>
      <c r="E77" s="544"/>
      <c r="F77" s="544"/>
      <c r="G77" s="544"/>
      <c r="H77" s="544"/>
      <c r="I77" s="544"/>
      <c r="J77" s="544"/>
      <c r="K77" s="544"/>
      <c r="L77" s="544"/>
      <c r="M77" s="544"/>
      <c r="N77" s="544"/>
      <c r="O77" s="544"/>
      <c r="P77" s="544"/>
      <c r="Q77" s="544"/>
      <c r="R77" s="544"/>
      <c r="S77" s="544"/>
      <c r="T77" s="540"/>
      <c r="U77" s="544"/>
      <c r="V77" s="544"/>
      <c r="W77" s="540"/>
      <c r="X77" s="544"/>
      <c r="Y77" s="540"/>
      <c r="Z77" s="541"/>
      <c r="AA77" s="541"/>
      <c r="AB77" s="541"/>
      <c r="AC77" s="541"/>
      <c r="AD77" s="541"/>
      <c r="AE77" s="541"/>
      <c r="AF77" s="541"/>
      <c r="AG77" s="541"/>
      <c r="AH77" s="541"/>
      <c r="AI77" s="541"/>
      <c r="AJ77" s="541"/>
      <c r="AK77" s="541"/>
      <c r="AL77" s="541"/>
      <c r="AM77" s="541"/>
      <c r="AN77" s="541"/>
      <c r="AO77" s="541"/>
      <c r="AP77" s="541"/>
      <c r="AQ77" s="541"/>
    </row>
    <row r="78" ht="19.5" customHeight="1">
      <c r="A78" s="540"/>
      <c r="B78" s="544"/>
      <c r="C78" s="540"/>
      <c r="D78" s="544"/>
      <c r="E78" s="544"/>
      <c r="F78" s="544"/>
      <c r="G78" s="544"/>
      <c r="H78" s="544"/>
      <c r="I78" s="544"/>
      <c r="J78" s="544"/>
      <c r="K78" s="544"/>
      <c r="L78" s="544"/>
      <c r="M78" s="544"/>
      <c r="N78" s="544"/>
      <c r="O78" s="544"/>
      <c r="P78" s="544"/>
      <c r="Q78" s="544"/>
      <c r="R78" s="544"/>
      <c r="S78" s="544"/>
      <c r="T78" s="540"/>
      <c r="U78" s="544"/>
      <c r="V78" s="544"/>
      <c r="W78" s="540"/>
      <c r="X78" s="544"/>
      <c r="Y78" s="540"/>
      <c r="Z78" s="541"/>
      <c r="AA78" s="541"/>
      <c r="AB78" s="541"/>
      <c r="AC78" s="541"/>
      <c r="AD78" s="541"/>
      <c r="AE78" s="541"/>
      <c r="AF78" s="541"/>
      <c r="AG78" s="541"/>
      <c r="AH78" s="541"/>
      <c r="AI78" s="541"/>
      <c r="AJ78" s="541"/>
      <c r="AK78" s="541"/>
      <c r="AL78" s="541"/>
      <c r="AM78" s="541"/>
      <c r="AN78" s="541"/>
      <c r="AO78" s="541"/>
      <c r="AP78" s="541"/>
      <c r="AQ78" s="541"/>
    </row>
    <row r="79" ht="19.5" customHeight="1">
      <c r="A79" s="540"/>
      <c r="B79" s="544"/>
      <c r="C79" s="540"/>
      <c r="D79" s="544"/>
      <c r="E79" s="544"/>
      <c r="F79" s="544"/>
      <c r="G79" s="544"/>
      <c r="H79" s="544"/>
      <c r="I79" s="544"/>
      <c r="J79" s="544"/>
      <c r="K79" s="544"/>
      <c r="L79" s="544"/>
      <c r="M79" s="544"/>
      <c r="N79" s="544"/>
      <c r="O79" s="544"/>
      <c r="P79" s="544"/>
      <c r="Q79" s="544"/>
      <c r="R79" s="544"/>
      <c r="S79" s="544"/>
      <c r="T79" s="540"/>
      <c r="U79" s="544"/>
      <c r="V79" s="544"/>
      <c r="W79" s="540"/>
      <c r="X79" s="544"/>
      <c r="Y79" s="540"/>
      <c r="Z79" s="541"/>
      <c r="AA79" s="541"/>
      <c r="AB79" s="541"/>
      <c r="AC79" s="541"/>
      <c r="AD79" s="541"/>
      <c r="AE79" s="541"/>
      <c r="AF79" s="541"/>
      <c r="AG79" s="541"/>
      <c r="AH79" s="541"/>
      <c r="AI79" s="541"/>
      <c r="AJ79" s="541"/>
      <c r="AK79" s="541"/>
      <c r="AL79" s="541"/>
      <c r="AM79" s="541"/>
      <c r="AN79" s="541"/>
      <c r="AO79" s="541"/>
      <c r="AP79" s="541"/>
      <c r="AQ79" s="541"/>
    </row>
    <row r="80" ht="19.5" customHeight="1">
      <c r="A80" s="540"/>
      <c r="B80" s="544"/>
      <c r="C80" s="540"/>
      <c r="D80" s="544"/>
      <c r="E80" s="544"/>
      <c r="F80" s="544"/>
      <c r="G80" s="544"/>
      <c r="H80" s="544"/>
      <c r="I80" s="544"/>
      <c r="J80" s="544"/>
      <c r="K80" s="544"/>
      <c r="L80" s="544"/>
      <c r="M80" s="544"/>
      <c r="N80" s="544"/>
      <c r="O80" s="544"/>
      <c r="P80" s="544"/>
      <c r="Q80" s="544"/>
      <c r="R80" s="544"/>
      <c r="S80" s="544"/>
      <c r="T80" s="540"/>
      <c r="U80" s="544"/>
      <c r="V80" s="544"/>
      <c r="W80" s="540"/>
      <c r="X80" s="544"/>
      <c r="Y80" s="540"/>
      <c r="Z80" s="541"/>
      <c r="AA80" s="541"/>
      <c r="AB80" s="541"/>
      <c r="AC80" s="541"/>
      <c r="AD80" s="541"/>
      <c r="AE80" s="541"/>
      <c r="AF80" s="541"/>
      <c r="AG80" s="541"/>
      <c r="AH80" s="541"/>
      <c r="AI80" s="541"/>
      <c r="AJ80" s="541"/>
      <c r="AK80" s="541"/>
      <c r="AL80" s="541"/>
      <c r="AM80" s="541"/>
      <c r="AN80" s="541"/>
      <c r="AO80" s="541"/>
      <c r="AP80" s="541"/>
      <c r="AQ80" s="541"/>
    </row>
    <row r="81" ht="19.5" customHeight="1">
      <c r="A81" s="540"/>
      <c r="B81" s="544"/>
      <c r="C81" s="540"/>
      <c r="D81" s="544"/>
      <c r="E81" s="544"/>
      <c r="F81" s="544"/>
      <c r="G81" s="544"/>
      <c r="H81" s="544"/>
      <c r="I81" s="544"/>
      <c r="J81" s="544"/>
      <c r="K81" s="544"/>
      <c r="L81" s="544"/>
      <c r="M81" s="544"/>
      <c r="N81" s="544"/>
      <c r="O81" s="544"/>
      <c r="P81" s="544"/>
      <c r="Q81" s="544"/>
      <c r="R81" s="544"/>
      <c r="S81" s="544"/>
      <c r="T81" s="540"/>
      <c r="U81" s="544"/>
      <c r="V81" s="544"/>
      <c r="W81" s="540"/>
      <c r="X81" s="544"/>
      <c r="Y81" s="540"/>
      <c r="Z81" s="541"/>
      <c r="AA81" s="541"/>
      <c r="AB81" s="541"/>
      <c r="AC81" s="541"/>
      <c r="AD81" s="541"/>
      <c r="AE81" s="541"/>
      <c r="AF81" s="541"/>
      <c r="AG81" s="541"/>
      <c r="AH81" s="541"/>
      <c r="AI81" s="541"/>
      <c r="AJ81" s="541"/>
      <c r="AK81" s="541"/>
      <c r="AL81" s="541"/>
      <c r="AM81" s="541"/>
      <c r="AN81" s="541"/>
      <c r="AO81" s="541"/>
      <c r="AP81" s="541"/>
      <c r="AQ81" s="541"/>
    </row>
    <row r="82" ht="19.5" customHeight="1">
      <c r="A82" s="540"/>
      <c r="B82" s="544"/>
      <c r="C82" s="540"/>
      <c r="D82" s="544"/>
      <c r="E82" s="544"/>
      <c r="F82" s="544"/>
      <c r="G82" s="544"/>
      <c r="H82" s="544"/>
      <c r="I82" s="544"/>
      <c r="J82" s="544"/>
      <c r="K82" s="544"/>
      <c r="L82" s="544"/>
      <c r="M82" s="544"/>
      <c r="N82" s="544"/>
      <c r="O82" s="544"/>
      <c r="P82" s="544"/>
      <c r="Q82" s="544"/>
      <c r="R82" s="544"/>
      <c r="S82" s="544"/>
      <c r="T82" s="540"/>
      <c r="U82" s="544"/>
      <c r="V82" s="544"/>
      <c r="W82" s="540"/>
      <c r="X82" s="544"/>
      <c r="Y82" s="540"/>
      <c r="Z82" s="541"/>
      <c r="AA82" s="541"/>
      <c r="AB82" s="541"/>
      <c r="AC82" s="541"/>
      <c r="AD82" s="541"/>
      <c r="AE82" s="541"/>
      <c r="AF82" s="541"/>
      <c r="AG82" s="541"/>
      <c r="AH82" s="541"/>
      <c r="AI82" s="541"/>
      <c r="AJ82" s="541"/>
      <c r="AK82" s="541"/>
      <c r="AL82" s="541"/>
      <c r="AM82" s="541"/>
      <c r="AN82" s="541"/>
      <c r="AO82" s="541"/>
      <c r="AP82" s="541"/>
      <c r="AQ82" s="541"/>
    </row>
    <row r="83" ht="19.5" customHeight="1">
      <c r="A83" s="540"/>
      <c r="B83" s="544"/>
      <c r="C83" s="540"/>
      <c r="D83" s="544"/>
      <c r="E83" s="544"/>
      <c r="F83" s="544"/>
      <c r="G83" s="544"/>
      <c r="H83" s="544"/>
      <c r="I83" s="544"/>
      <c r="J83" s="544"/>
      <c r="K83" s="544"/>
      <c r="L83" s="544"/>
      <c r="M83" s="544"/>
      <c r="N83" s="544"/>
      <c r="O83" s="544"/>
      <c r="P83" s="544"/>
      <c r="Q83" s="544"/>
      <c r="R83" s="544"/>
      <c r="S83" s="544"/>
      <c r="T83" s="540"/>
      <c r="U83" s="544"/>
      <c r="V83" s="544"/>
      <c r="W83" s="540"/>
      <c r="X83" s="544"/>
      <c r="Y83" s="540"/>
      <c r="Z83" s="541"/>
      <c r="AA83" s="541"/>
      <c r="AB83" s="541"/>
      <c r="AC83" s="541"/>
      <c r="AD83" s="541"/>
      <c r="AE83" s="541"/>
      <c r="AF83" s="541"/>
      <c r="AG83" s="541"/>
      <c r="AH83" s="541"/>
      <c r="AI83" s="541"/>
      <c r="AJ83" s="541"/>
      <c r="AK83" s="541"/>
      <c r="AL83" s="541"/>
      <c r="AM83" s="541"/>
      <c r="AN83" s="541"/>
      <c r="AO83" s="541"/>
      <c r="AP83" s="541"/>
      <c r="AQ83" s="541"/>
    </row>
    <row r="84" ht="19.5" customHeight="1">
      <c r="A84" s="540"/>
      <c r="B84" s="544"/>
      <c r="C84" s="540"/>
      <c r="D84" s="544"/>
      <c r="E84" s="544"/>
      <c r="F84" s="544"/>
      <c r="G84" s="544"/>
      <c r="H84" s="544"/>
      <c r="I84" s="544"/>
      <c r="J84" s="544"/>
      <c r="K84" s="544"/>
      <c r="L84" s="544"/>
      <c r="M84" s="544"/>
      <c r="N84" s="544"/>
      <c r="O84" s="544"/>
      <c r="P84" s="544"/>
      <c r="Q84" s="544"/>
      <c r="R84" s="544"/>
      <c r="S84" s="544"/>
      <c r="T84" s="540"/>
      <c r="U84" s="544"/>
      <c r="V84" s="544"/>
      <c r="W84" s="540"/>
      <c r="X84" s="544"/>
      <c r="Y84" s="540"/>
      <c r="Z84" s="541"/>
      <c r="AA84" s="541"/>
      <c r="AB84" s="541"/>
      <c r="AC84" s="541"/>
      <c r="AD84" s="541"/>
      <c r="AE84" s="541"/>
      <c r="AF84" s="541"/>
      <c r="AG84" s="541"/>
      <c r="AH84" s="541"/>
      <c r="AI84" s="541"/>
      <c r="AJ84" s="541"/>
      <c r="AK84" s="541"/>
      <c r="AL84" s="541"/>
      <c r="AM84" s="541"/>
      <c r="AN84" s="541"/>
      <c r="AO84" s="541"/>
      <c r="AP84" s="541"/>
      <c r="AQ84" s="541"/>
    </row>
    <row r="85" ht="19.5" customHeight="1">
      <c r="A85" s="540"/>
      <c r="B85" s="544"/>
      <c r="C85" s="540"/>
      <c r="D85" s="544"/>
      <c r="E85" s="544"/>
      <c r="F85" s="544"/>
      <c r="G85" s="544"/>
      <c r="H85" s="544"/>
      <c r="I85" s="544"/>
      <c r="J85" s="544"/>
      <c r="K85" s="544"/>
      <c r="L85" s="544"/>
      <c r="M85" s="544"/>
      <c r="N85" s="544"/>
      <c r="O85" s="544"/>
      <c r="P85" s="544"/>
      <c r="Q85" s="544"/>
      <c r="R85" s="544"/>
      <c r="S85" s="544"/>
      <c r="T85" s="540"/>
      <c r="U85" s="544"/>
      <c r="V85" s="544"/>
      <c r="W85" s="540"/>
      <c r="X85" s="544"/>
      <c r="Y85" s="540"/>
      <c r="Z85" s="541"/>
      <c r="AA85" s="541"/>
      <c r="AB85" s="541"/>
      <c r="AC85" s="541"/>
      <c r="AD85" s="541"/>
      <c r="AE85" s="541"/>
      <c r="AF85" s="541"/>
      <c r="AG85" s="541"/>
      <c r="AH85" s="541"/>
      <c r="AI85" s="541"/>
      <c r="AJ85" s="541"/>
      <c r="AK85" s="541"/>
      <c r="AL85" s="541"/>
      <c r="AM85" s="541"/>
      <c r="AN85" s="541"/>
      <c r="AO85" s="541"/>
      <c r="AP85" s="541"/>
      <c r="AQ85" s="541"/>
    </row>
    <row r="86" ht="19.5" customHeight="1">
      <c r="A86" s="540"/>
      <c r="B86" s="544"/>
      <c r="C86" s="540"/>
      <c r="D86" s="544"/>
      <c r="E86" s="544"/>
      <c r="F86" s="544"/>
      <c r="G86" s="544"/>
      <c r="H86" s="544"/>
      <c r="I86" s="544"/>
      <c r="J86" s="544"/>
      <c r="K86" s="544"/>
      <c r="L86" s="544"/>
      <c r="M86" s="544"/>
      <c r="N86" s="544"/>
      <c r="O86" s="544"/>
      <c r="P86" s="544"/>
      <c r="Q86" s="544"/>
      <c r="R86" s="544"/>
      <c r="S86" s="544"/>
      <c r="T86" s="540"/>
      <c r="U86" s="544"/>
      <c r="V86" s="544"/>
      <c r="W86" s="540"/>
      <c r="X86" s="544"/>
      <c r="Y86" s="540"/>
      <c r="Z86" s="541"/>
      <c r="AA86" s="541"/>
      <c r="AB86" s="541"/>
      <c r="AC86" s="541"/>
      <c r="AD86" s="541"/>
      <c r="AE86" s="541"/>
      <c r="AF86" s="541"/>
      <c r="AG86" s="541"/>
      <c r="AH86" s="541"/>
      <c r="AI86" s="541"/>
      <c r="AJ86" s="541"/>
      <c r="AK86" s="541"/>
      <c r="AL86" s="541"/>
      <c r="AM86" s="541"/>
      <c r="AN86" s="541"/>
      <c r="AO86" s="541"/>
      <c r="AP86" s="541"/>
      <c r="AQ86" s="541"/>
    </row>
    <row r="87" ht="19.5" customHeight="1">
      <c r="A87" s="540"/>
      <c r="B87" s="544"/>
      <c r="C87" s="540"/>
      <c r="D87" s="544"/>
      <c r="E87" s="544"/>
      <c r="F87" s="544"/>
      <c r="G87" s="544"/>
      <c r="H87" s="544"/>
      <c r="I87" s="544"/>
      <c r="J87" s="544"/>
      <c r="K87" s="544"/>
      <c r="L87" s="544"/>
      <c r="M87" s="544"/>
      <c r="N87" s="544"/>
      <c r="O87" s="544"/>
      <c r="P87" s="544"/>
      <c r="Q87" s="544"/>
      <c r="R87" s="544"/>
      <c r="S87" s="544"/>
      <c r="T87" s="540"/>
      <c r="U87" s="544"/>
      <c r="V87" s="544"/>
      <c r="W87" s="540"/>
      <c r="X87" s="544"/>
      <c r="Y87" s="540"/>
      <c r="Z87" s="541"/>
      <c r="AA87" s="541"/>
      <c r="AB87" s="541"/>
      <c r="AC87" s="541"/>
      <c r="AD87" s="541"/>
      <c r="AE87" s="541"/>
      <c r="AF87" s="541"/>
      <c r="AG87" s="541"/>
      <c r="AH87" s="541"/>
      <c r="AI87" s="541"/>
      <c r="AJ87" s="541"/>
      <c r="AK87" s="541"/>
      <c r="AL87" s="541"/>
      <c r="AM87" s="541"/>
      <c r="AN87" s="541"/>
      <c r="AO87" s="541"/>
      <c r="AP87" s="541"/>
      <c r="AQ87" s="541"/>
    </row>
    <row r="88" ht="19.5" customHeight="1">
      <c r="A88" s="540"/>
      <c r="B88" s="544"/>
      <c r="C88" s="540"/>
      <c r="D88" s="544"/>
      <c r="E88" s="544"/>
      <c r="F88" s="544"/>
      <c r="G88" s="544"/>
      <c r="H88" s="544"/>
      <c r="I88" s="544"/>
      <c r="J88" s="544"/>
      <c r="K88" s="544"/>
      <c r="L88" s="544"/>
      <c r="M88" s="544"/>
      <c r="N88" s="544"/>
      <c r="O88" s="544"/>
      <c r="P88" s="544"/>
      <c r="Q88" s="544"/>
      <c r="R88" s="544"/>
      <c r="S88" s="544"/>
      <c r="T88" s="540"/>
      <c r="U88" s="544"/>
      <c r="V88" s="544"/>
      <c r="W88" s="540"/>
      <c r="X88" s="544"/>
      <c r="Y88" s="540"/>
      <c r="Z88" s="541"/>
      <c r="AA88" s="541"/>
      <c r="AB88" s="541"/>
      <c r="AC88" s="541"/>
      <c r="AD88" s="541"/>
      <c r="AE88" s="541"/>
      <c r="AF88" s="541"/>
      <c r="AG88" s="541"/>
      <c r="AH88" s="541"/>
      <c r="AI88" s="541"/>
      <c r="AJ88" s="541"/>
      <c r="AK88" s="541"/>
      <c r="AL88" s="541"/>
      <c r="AM88" s="541"/>
      <c r="AN88" s="541"/>
      <c r="AO88" s="541"/>
      <c r="AP88" s="541"/>
      <c r="AQ88" s="541"/>
    </row>
    <row r="89" ht="19.5" customHeight="1">
      <c r="A89" s="540"/>
      <c r="B89" s="544"/>
      <c r="C89" s="540"/>
      <c r="D89" s="544"/>
      <c r="E89" s="544"/>
      <c r="F89" s="544"/>
      <c r="G89" s="544"/>
      <c r="H89" s="544"/>
      <c r="I89" s="544"/>
      <c r="J89" s="544"/>
      <c r="K89" s="544"/>
      <c r="L89" s="544"/>
      <c r="M89" s="544"/>
      <c r="N89" s="544"/>
      <c r="O89" s="544"/>
      <c r="P89" s="544"/>
      <c r="Q89" s="544"/>
      <c r="R89" s="544"/>
      <c r="S89" s="544"/>
      <c r="T89" s="540"/>
      <c r="U89" s="544"/>
      <c r="V89" s="544"/>
      <c r="W89" s="540"/>
      <c r="X89" s="544"/>
      <c r="Y89" s="540"/>
      <c r="Z89" s="541"/>
      <c r="AA89" s="541"/>
      <c r="AB89" s="541"/>
      <c r="AC89" s="541"/>
      <c r="AD89" s="541"/>
      <c r="AE89" s="541"/>
      <c r="AF89" s="541"/>
      <c r="AG89" s="541"/>
      <c r="AH89" s="541"/>
      <c r="AI89" s="541"/>
      <c r="AJ89" s="541"/>
      <c r="AK89" s="541"/>
      <c r="AL89" s="541"/>
      <c r="AM89" s="541"/>
      <c r="AN89" s="541"/>
      <c r="AO89" s="541"/>
      <c r="AP89" s="541"/>
      <c r="AQ89" s="541"/>
    </row>
    <row r="90" ht="19.5" customHeight="1">
      <c r="A90" s="540"/>
      <c r="B90" s="544"/>
      <c r="C90" s="540"/>
      <c r="D90" s="544"/>
      <c r="E90" s="544"/>
      <c r="F90" s="544"/>
      <c r="G90" s="544"/>
      <c r="H90" s="544"/>
      <c r="I90" s="544"/>
      <c r="J90" s="544"/>
      <c r="K90" s="544"/>
      <c r="L90" s="544"/>
      <c r="M90" s="544"/>
      <c r="N90" s="544"/>
      <c r="O90" s="544"/>
      <c r="P90" s="544"/>
      <c r="Q90" s="544"/>
      <c r="R90" s="544"/>
      <c r="S90" s="544"/>
      <c r="T90" s="540"/>
      <c r="U90" s="544"/>
      <c r="V90" s="544"/>
      <c r="W90" s="540"/>
      <c r="X90" s="544"/>
      <c r="Y90" s="540"/>
      <c r="Z90" s="541"/>
      <c r="AA90" s="541"/>
      <c r="AB90" s="541"/>
      <c r="AC90" s="541"/>
      <c r="AD90" s="541"/>
      <c r="AE90" s="541"/>
      <c r="AF90" s="541"/>
      <c r="AG90" s="541"/>
      <c r="AH90" s="541"/>
      <c r="AI90" s="541"/>
      <c r="AJ90" s="541"/>
      <c r="AK90" s="541"/>
      <c r="AL90" s="541"/>
      <c r="AM90" s="541"/>
      <c r="AN90" s="541"/>
      <c r="AO90" s="541"/>
      <c r="AP90" s="541"/>
      <c r="AQ90" s="541"/>
    </row>
    <row r="91" ht="19.5" customHeight="1">
      <c r="A91" s="540"/>
      <c r="B91" s="544"/>
      <c r="C91" s="540"/>
      <c r="D91" s="544"/>
      <c r="E91" s="544"/>
      <c r="F91" s="544"/>
      <c r="G91" s="544"/>
      <c r="H91" s="544"/>
      <c r="I91" s="544"/>
      <c r="J91" s="544"/>
      <c r="K91" s="544"/>
      <c r="L91" s="544"/>
      <c r="M91" s="544"/>
      <c r="N91" s="544"/>
      <c r="O91" s="544"/>
      <c r="P91" s="544"/>
      <c r="Q91" s="544"/>
      <c r="R91" s="544"/>
      <c r="S91" s="544"/>
      <c r="T91" s="540"/>
      <c r="U91" s="544"/>
      <c r="V91" s="544"/>
      <c r="W91" s="540"/>
      <c r="X91" s="544"/>
      <c r="Y91" s="540"/>
      <c r="Z91" s="541"/>
      <c r="AA91" s="541"/>
      <c r="AB91" s="541"/>
      <c r="AC91" s="541"/>
      <c r="AD91" s="541"/>
      <c r="AE91" s="541"/>
      <c r="AF91" s="541"/>
      <c r="AG91" s="541"/>
      <c r="AH91" s="541"/>
      <c r="AI91" s="541"/>
      <c r="AJ91" s="541"/>
      <c r="AK91" s="541"/>
      <c r="AL91" s="541"/>
      <c r="AM91" s="541"/>
      <c r="AN91" s="541"/>
      <c r="AO91" s="541"/>
      <c r="AP91" s="541"/>
      <c r="AQ91" s="541"/>
    </row>
    <row r="92" ht="19.5" customHeight="1">
      <c r="A92" s="540"/>
      <c r="B92" s="544"/>
      <c r="C92" s="540"/>
      <c r="D92" s="544"/>
      <c r="E92" s="544"/>
      <c r="F92" s="544"/>
      <c r="G92" s="544"/>
      <c r="H92" s="544"/>
      <c r="I92" s="544"/>
      <c r="J92" s="544"/>
      <c r="K92" s="544"/>
      <c r="L92" s="544"/>
      <c r="M92" s="544"/>
      <c r="N92" s="544"/>
      <c r="O92" s="544"/>
      <c r="P92" s="544"/>
      <c r="Q92" s="544"/>
      <c r="R92" s="544"/>
      <c r="S92" s="544"/>
      <c r="T92" s="540"/>
      <c r="U92" s="544"/>
      <c r="V92" s="544"/>
      <c r="W92" s="540"/>
      <c r="X92" s="544"/>
      <c r="Y92" s="540"/>
      <c r="Z92" s="541"/>
      <c r="AA92" s="541"/>
      <c r="AB92" s="541"/>
      <c r="AC92" s="541"/>
      <c r="AD92" s="541"/>
      <c r="AE92" s="541"/>
      <c r="AF92" s="541"/>
      <c r="AG92" s="541"/>
      <c r="AH92" s="541"/>
      <c r="AI92" s="541"/>
      <c r="AJ92" s="541"/>
      <c r="AK92" s="541"/>
      <c r="AL92" s="541"/>
      <c r="AM92" s="541"/>
      <c r="AN92" s="541"/>
      <c r="AO92" s="541"/>
      <c r="AP92" s="541"/>
      <c r="AQ92" s="541"/>
    </row>
    <row r="93" ht="19.5" customHeight="1">
      <c r="A93" s="540"/>
      <c r="B93" s="544"/>
      <c r="C93" s="540"/>
      <c r="D93" s="544"/>
      <c r="E93" s="544"/>
      <c r="F93" s="544"/>
      <c r="G93" s="544"/>
      <c r="H93" s="544"/>
      <c r="I93" s="544"/>
      <c r="J93" s="544"/>
      <c r="K93" s="544"/>
      <c r="L93" s="544"/>
      <c r="M93" s="544"/>
      <c r="N93" s="544"/>
      <c r="O93" s="544"/>
      <c r="P93" s="544"/>
      <c r="Q93" s="544"/>
      <c r="R93" s="544"/>
      <c r="S93" s="544"/>
      <c r="T93" s="540"/>
      <c r="U93" s="544"/>
      <c r="V93" s="544"/>
      <c r="W93" s="540"/>
      <c r="X93" s="544"/>
      <c r="Y93" s="540"/>
      <c r="Z93" s="541"/>
      <c r="AA93" s="541"/>
      <c r="AB93" s="541"/>
      <c r="AC93" s="541"/>
      <c r="AD93" s="541"/>
      <c r="AE93" s="541"/>
      <c r="AF93" s="541"/>
      <c r="AG93" s="541"/>
      <c r="AH93" s="541"/>
      <c r="AI93" s="541"/>
      <c r="AJ93" s="541"/>
      <c r="AK93" s="541"/>
      <c r="AL93" s="541"/>
      <c r="AM93" s="541"/>
      <c r="AN93" s="541"/>
      <c r="AO93" s="541"/>
      <c r="AP93" s="541"/>
      <c r="AQ93" s="541"/>
    </row>
    <row r="94" ht="19.5" customHeight="1">
      <c r="A94" s="540"/>
      <c r="B94" s="544"/>
      <c r="C94" s="540"/>
      <c r="D94" s="544"/>
      <c r="E94" s="544"/>
      <c r="F94" s="544"/>
      <c r="G94" s="544"/>
      <c r="H94" s="544"/>
      <c r="I94" s="544"/>
      <c r="J94" s="544"/>
      <c r="K94" s="544"/>
      <c r="L94" s="544"/>
      <c r="M94" s="544"/>
      <c r="N94" s="544"/>
      <c r="O94" s="544"/>
      <c r="P94" s="544"/>
      <c r="Q94" s="544"/>
      <c r="R94" s="544"/>
      <c r="S94" s="544"/>
      <c r="T94" s="540"/>
      <c r="U94" s="544"/>
      <c r="V94" s="544"/>
      <c r="W94" s="540"/>
      <c r="X94" s="544"/>
      <c r="Y94" s="540"/>
      <c r="Z94" s="541"/>
      <c r="AA94" s="541"/>
      <c r="AB94" s="541"/>
      <c r="AC94" s="541"/>
      <c r="AD94" s="541"/>
      <c r="AE94" s="541"/>
      <c r="AF94" s="541"/>
      <c r="AG94" s="541"/>
      <c r="AH94" s="541"/>
      <c r="AI94" s="541"/>
      <c r="AJ94" s="541"/>
      <c r="AK94" s="541"/>
      <c r="AL94" s="541"/>
      <c r="AM94" s="541"/>
      <c r="AN94" s="541"/>
      <c r="AO94" s="541"/>
      <c r="AP94" s="541"/>
      <c r="AQ94" s="541"/>
    </row>
    <row r="95" ht="19.5" customHeight="1">
      <c r="A95" s="540"/>
      <c r="B95" s="544"/>
      <c r="C95" s="540"/>
      <c r="D95" s="544"/>
      <c r="E95" s="544"/>
      <c r="F95" s="544"/>
      <c r="G95" s="544"/>
      <c r="H95" s="544"/>
      <c r="I95" s="544"/>
      <c r="J95" s="544"/>
      <c r="K95" s="544"/>
      <c r="L95" s="544"/>
      <c r="M95" s="544"/>
      <c r="N95" s="544"/>
      <c r="O95" s="544"/>
      <c r="P95" s="544"/>
      <c r="Q95" s="544"/>
      <c r="R95" s="544"/>
      <c r="S95" s="544"/>
      <c r="T95" s="540"/>
      <c r="U95" s="544"/>
      <c r="V95" s="544"/>
      <c r="W95" s="540"/>
      <c r="X95" s="544"/>
      <c r="Y95" s="540"/>
      <c r="Z95" s="541"/>
      <c r="AA95" s="541"/>
      <c r="AB95" s="541"/>
      <c r="AC95" s="541"/>
      <c r="AD95" s="541"/>
      <c r="AE95" s="541"/>
      <c r="AF95" s="541"/>
      <c r="AG95" s="541"/>
      <c r="AH95" s="541"/>
      <c r="AI95" s="541"/>
      <c r="AJ95" s="541"/>
      <c r="AK95" s="541"/>
      <c r="AL95" s="541"/>
      <c r="AM95" s="541"/>
      <c r="AN95" s="541"/>
      <c r="AO95" s="541"/>
      <c r="AP95" s="541"/>
      <c r="AQ95" s="541"/>
    </row>
    <row r="96" ht="19.5" customHeight="1">
      <c r="A96" s="540"/>
      <c r="B96" s="544"/>
      <c r="C96" s="540"/>
      <c r="D96" s="544"/>
      <c r="E96" s="544"/>
      <c r="F96" s="544"/>
      <c r="G96" s="544"/>
      <c r="H96" s="544"/>
      <c r="I96" s="544"/>
      <c r="J96" s="544"/>
      <c r="K96" s="544"/>
      <c r="L96" s="544"/>
      <c r="M96" s="544"/>
      <c r="N96" s="544"/>
      <c r="O96" s="544"/>
      <c r="P96" s="544"/>
      <c r="Q96" s="544"/>
      <c r="R96" s="544"/>
      <c r="S96" s="544"/>
      <c r="T96" s="540"/>
      <c r="U96" s="544"/>
      <c r="V96" s="544"/>
      <c r="W96" s="540"/>
      <c r="X96" s="544"/>
      <c r="Y96" s="540"/>
      <c r="Z96" s="541"/>
      <c r="AA96" s="541"/>
      <c r="AB96" s="541"/>
      <c r="AC96" s="541"/>
      <c r="AD96" s="541"/>
      <c r="AE96" s="541"/>
      <c r="AF96" s="541"/>
      <c r="AG96" s="541"/>
      <c r="AH96" s="541"/>
      <c r="AI96" s="541"/>
      <c r="AJ96" s="541"/>
      <c r="AK96" s="541"/>
      <c r="AL96" s="541"/>
      <c r="AM96" s="541"/>
      <c r="AN96" s="541"/>
      <c r="AO96" s="541"/>
      <c r="AP96" s="541"/>
      <c r="AQ96" s="541"/>
    </row>
    <row r="97" ht="19.5" customHeight="1">
      <c r="A97" s="540"/>
      <c r="B97" s="544"/>
      <c r="C97" s="540"/>
      <c r="D97" s="544"/>
      <c r="E97" s="544"/>
      <c r="F97" s="544"/>
      <c r="G97" s="544"/>
      <c r="H97" s="544"/>
      <c r="I97" s="544"/>
      <c r="J97" s="544"/>
      <c r="K97" s="544"/>
      <c r="L97" s="544"/>
      <c r="M97" s="544"/>
      <c r="N97" s="544"/>
      <c r="O97" s="544"/>
      <c r="P97" s="544"/>
      <c r="Q97" s="544"/>
      <c r="R97" s="544"/>
      <c r="S97" s="544"/>
      <c r="T97" s="540"/>
      <c r="U97" s="544"/>
      <c r="V97" s="544"/>
      <c r="W97" s="540"/>
      <c r="X97" s="544"/>
      <c r="Y97" s="540"/>
      <c r="Z97" s="541"/>
      <c r="AA97" s="541"/>
      <c r="AB97" s="541"/>
      <c r="AC97" s="541"/>
      <c r="AD97" s="541"/>
      <c r="AE97" s="541"/>
      <c r="AF97" s="541"/>
      <c r="AG97" s="541"/>
      <c r="AH97" s="541"/>
      <c r="AI97" s="541"/>
      <c r="AJ97" s="541"/>
      <c r="AK97" s="541"/>
      <c r="AL97" s="541"/>
      <c r="AM97" s="541"/>
      <c r="AN97" s="541"/>
      <c r="AO97" s="541"/>
      <c r="AP97" s="541"/>
      <c r="AQ97" s="541"/>
    </row>
    <row r="98" ht="19.5" customHeight="1">
      <c r="A98" s="540"/>
      <c r="B98" s="544"/>
      <c r="C98" s="540"/>
      <c r="D98" s="544"/>
      <c r="E98" s="544"/>
      <c r="F98" s="544"/>
      <c r="G98" s="544"/>
      <c r="H98" s="544"/>
      <c r="I98" s="544"/>
      <c r="J98" s="544"/>
      <c r="K98" s="544"/>
      <c r="L98" s="544"/>
      <c r="M98" s="544"/>
      <c r="N98" s="544"/>
      <c r="O98" s="544"/>
      <c r="P98" s="544"/>
      <c r="Q98" s="544"/>
      <c r="R98" s="544"/>
      <c r="S98" s="544"/>
      <c r="T98" s="540"/>
      <c r="U98" s="544"/>
      <c r="V98" s="544"/>
      <c r="W98" s="540"/>
      <c r="X98" s="544"/>
      <c r="Y98" s="540"/>
      <c r="Z98" s="541"/>
      <c r="AA98" s="541"/>
      <c r="AB98" s="541"/>
      <c r="AC98" s="541"/>
      <c r="AD98" s="541"/>
      <c r="AE98" s="541"/>
      <c r="AF98" s="541"/>
      <c r="AG98" s="541"/>
      <c r="AH98" s="541"/>
      <c r="AI98" s="541"/>
      <c r="AJ98" s="541"/>
      <c r="AK98" s="541"/>
      <c r="AL98" s="541"/>
      <c r="AM98" s="541"/>
      <c r="AN98" s="541"/>
      <c r="AO98" s="541"/>
      <c r="AP98" s="541"/>
      <c r="AQ98" s="541"/>
    </row>
    <row r="99" ht="19.5" customHeight="1">
      <c r="A99" s="540"/>
      <c r="B99" s="544"/>
      <c r="C99" s="540"/>
      <c r="D99" s="544"/>
      <c r="E99" s="544"/>
      <c r="F99" s="544"/>
      <c r="G99" s="544"/>
      <c r="H99" s="544"/>
      <c r="I99" s="544"/>
      <c r="J99" s="544"/>
      <c r="K99" s="544"/>
      <c r="L99" s="544"/>
      <c r="M99" s="544"/>
      <c r="N99" s="544"/>
      <c r="O99" s="544"/>
      <c r="P99" s="544"/>
      <c r="Q99" s="544"/>
      <c r="R99" s="544"/>
      <c r="S99" s="544"/>
      <c r="T99" s="540"/>
      <c r="U99" s="544"/>
      <c r="V99" s="544"/>
      <c r="W99" s="540"/>
      <c r="X99" s="544"/>
      <c r="Y99" s="540"/>
      <c r="Z99" s="541"/>
      <c r="AA99" s="541"/>
      <c r="AB99" s="541"/>
      <c r="AC99" s="541"/>
      <c r="AD99" s="541"/>
      <c r="AE99" s="541"/>
      <c r="AF99" s="541"/>
      <c r="AG99" s="541"/>
      <c r="AH99" s="541"/>
      <c r="AI99" s="541"/>
      <c r="AJ99" s="541"/>
      <c r="AK99" s="541"/>
      <c r="AL99" s="541"/>
      <c r="AM99" s="541"/>
      <c r="AN99" s="541"/>
      <c r="AO99" s="541"/>
      <c r="AP99" s="541"/>
      <c r="AQ99" s="541"/>
    </row>
    <row r="100" ht="19.5" customHeight="1">
      <c r="A100" s="540"/>
      <c r="B100" s="544"/>
      <c r="C100" s="540"/>
      <c r="D100" s="544"/>
      <c r="E100" s="544"/>
      <c r="F100" s="544"/>
      <c r="G100" s="544"/>
      <c r="H100" s="544"/>
      <c r="I100" s="544"/>
      <c r="J100" s="544"/>
      <c r="K100" s="544"/>
      <c r="L100" s="544"/>
      <c r="M100" s="544"/>
      <c r="N100" s="544"/>
      <c r="O100" s="544"/>
      <c r="P100" s="544"/>
      <c r="Q100" s="544"/>
      <c r="R100" s="544"/>
      <c r="S100" s="544"/>
      <c r="T100" s="540"/>
      <c r="U100" s="544"/>
      <c r="V100" s="544"/>
      <c r="W100" s="540"/>
      <c r="X100" s="544"/>
      <c r="Y100" s="540"/>
      <c r="Z100" s="541"/>
      <c r="AA100" s="541"/>
      <c r="AB100" s="541"/>
      <c r="AC100" s="541"/>
      <c r="AD100" s="541"/>
      <c r="AE100" s="541"/>
      <c r="AF100" s="541"/>
      <c r="AG100" s="541"/>
      <c r="AH100" s="541"/>
      <c r="AI100" s="541"/>
      <c r="AJ100" s="541"/>
      <c r="AK100" s="541"/>
      <c r="AL100" s="541"/>
      <c r="AM100" s="541"/>
      <c r="AN100" s="541"/>
      <c r="AO100" s="541"/>
      <c r="AP100" s="541"/>
      <c r="AQ100" s="541"/>
    </row>
  </sheetData>
  <mergeCells count="29">
    <mergeCell ref="O5:P6"/>
    <mergeCell ref="Q5:R6"/>
    <mergeCell ref="S5:U6"/>
    <mergeCell ref="V5:X6"/>
    <mergeCell ref="S21:U22"/>
    <mergeCell ref="V23:X24"/>
    <mergeCell ref="A1:X2"/>
    <mergeCell ref="A5:D6"/>
    <mergeCell ref="E5:F6"/>
    <mergeCell ref="G5:H6"/>
    <mergeCell ref="I5:J6"/>
    <mergeCell ref="K5:L6"/>
    <mergeCell ref="M5:N6"/>
    <mergeCell ref="A7:D8"/>
    <mergeCell ref="E7:F8"/>
    <mergeCell ref="A9:D10"/>
    <mergeCell ref="G9:H10"/>
    <mergeCell ref="A11:D12"/>
    <mergeCell ref="I11:J12"/>
    <mergeCell ref="K13:L14"/>
    <mergeCell ref="A19:D20"/>
    <mergeCell ref="A21:D22"/>
    <mergeCell ref="A13:D14"/>
    <mergeCell ref="A15:D16"/>
    <mergeCell ref="M15:N16"/>
    <mergeCell ref="A23:D24"/>
    <mergeCell ref="A17:D18"/>
    <mergeCell ref="O17:P18"/>
    <mergeCell ref="Q19:R20"/>
  </mergeCells>
  <conditionalFormatting sqref="A7:D24 E5:X6">
    <cfRule type="containsText" dxfId="0" priority="1" operator="containsText" text="U-10">
      <formula>NOT(ISERROR(SEARCH(("U-10"),(A7))))</formula>
    </cfRule>
  </conditionalFormatting>
  <printOptions horizontalCentered="1" verticalCentered="1"/>
  <pageMargins bottom="0.7480314960629921" footer="0.0" header="0.0" left="0.2362204724409449" right="0.2362204724409449" top="0.7480314960629921"/>
  <pageSetup paperSize="9" scale="99" orientation="landscape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7" width="3.14"/>
    <col customWidth="1" min="28" max="29" width="9.0"/>
  </cols>
  <sheetData>
    <row r="1" ht="18.0" customHeight="1">
      <c r="A1" s="611" t="s">
        <v>227</v>
      </c>
      <c r="B1" s="612"/>
      <c r="C1" s="612"/>
      <c r="D1" s="612"/>
      <c r="E1" s="612"/>
      <c r="F1" s="612"/>
      <c r="G1" s="612"/>
      <c r="H1" s="612"/>
      <c r="I1" s="612"/>
      <c r="J1" s="612"/>
      <c r="K1" s="612"/>
      <c r="L1" s="612"/>
      <c r="M1" s="612"/>
      <c r="N1" s="612"/>
      <c r="O1" s="612"/>
      <c r="P1" s="612"/>
      <c r="Q1" s="612"/>
      <c r="R1" s="612"/>
      <c r="S1" s="612"/>
      <c r="T1" s="612"/>
      <c r="U1" s="612"/>
      <c r="V1" s="612"/>
      <c r="W1" s="613"/>
      <c r="X1" s="614"/>
      <c r="Y1" s="615" t="s">
        <v>228</v>
      </c>
      <c r="Z1" s="616" t="s">
        <v>229</v>
      </c>
      <c r="AA1" s="617"/>
      <c r="AB1" s="618" t="s">
        <v>230</v>
      </c>
      <c r="AC1" s="619"/>
    </row>
    <row r="2" ht="17.25" customHeight="1">
      <c r="A2" s="620" t="s">
        <v>231</v>
      </c>
      <c r="B2" s="263"/>
      <c r="C2" s="384"/>
      <c r="D2" s="621"/>
      <c r="E2" s="622" t="s">
        <v>232</v>
      </c>
      <c r="F2" s="623"/>
      <c r="G2" s="623"/>
      <c r="H2" s="623"/>
      <c r="I2" s="623"/>
      <c r="J2" s="623"/>
      <c r="K2" s="623"/>
      <c r="L2" s="623"/>
      <c r="M2" s="623"/>
      <c r="N2" s="623"/>
      <c r="O2" s="623"/>
      <c r="P2" s="623"/>
      <c r="Q2" s="623"/>
      <c r="R2" s="623"/>
      <c r="S2" s="623"/>
      <c r="T2" s="623"/>
      <c r="U2" s="623"/>
      <c r="V2" s="623"/>
      <c r="W2" s="623"/>
      <c r="X2" s="623"/>
      <c r="Y2" s="623"/>
      <c r="Z2" s="623"/>
      <c r="AA2" s="617"/>
      <c r="AB2" s="618" t="s">
        <v>233</v>
      </c>
      <c r="AC2" s="624"/>
    </row>
    <row r="3" ht="17.25" customHeight="1">
      <c r="A3" s="229"/>
      <c r="B3" s="227"/>
      <c r="C3" s="625"/>
      <c r="D3" s="626"/>
      <c r="E3" s="627" t="s">
        <v>234</v>
      </c>
      <c r="F3" s="303"/>
      <c r="G3" s="303"/>
      <c r="H3" s="303"/>
      <c r="I3" s="303"/>
      <c r="J3" s="303"/>
      <c r="K3" s="303"/>
      <c r="L3" s="303"/>
      <c r="M3" s="303"/>
      <c r="N3" s="303"/>
      <c r="O3" s="303"/>
      <c r="P3" s="303"/>
      <c r="Q3" s="404"/>
      <c r="R3" s="627"/>
      <c r="S3" s="303"/>
      <c r="T3" s="303"/>
      <c r="U3" s="303"/>
      <c r="V3" s="303"/>
      <c r="W3" s="303"/>
      <c r="X3" s="303"/>
      <c r="Y3" s="303"/>
      <c r="Z3" s="303"/>
      <c r="AA3" s="404"/>
      <c r="AB3" s="618" t="s">
        <v>235</v>
      </c>
      <c r="AC3" s="624"/>
    </row>
    <row r="4" ht="17.25" customHeight="1">
      <c r="A4" s="628" t="s">
        <v>236</v>
      </c>
      <c r="B4" s="623"/>
      <c r="C4" s="617"/>
      <c r="D4" s="626"/>
      <c r="E4" s="629" t="s">
        <v>237</v>
      </c>
      <c r="F4" s="303"/>
      <c r="G4" s="303"/>
      <c r="H4" s="303"/>
      <c r="I4" s="303"/>
      <c r="J4" s="303"/>
      <c r="K4" s="303"/>
      <c r="L4" s="303"/>
      <c r="M4" s="303"/>
      <c r="N4" s="303"/>
      <c r="O4" s="404"/>
      <c r="P4" s="630"/>
      <c r="Q4" s="631" t="s">
        <v>238</v>
      </c>
      <c r="R4" s="632"/>
      <c r="S4" s="632"/>
      <c r="T4" s="632"/>
      <c r="U4" s="632"/>
      <c r="V4" s="633"/>
      <c r="W4" s="629"/>
      <c r="X4" s="303"/>
      <c r="Y4" s="303"/>
      <c r="Z4" s="303"/>
      <c r="AA4" s="404"/>
      <c r="AB4" s="624"/>
      <c r="AC4" s="624"/>
    </row>
    <row r="5" ht="17.25" customHeight="1">
      <c r="A5" s="628" t="s">
        <v>239</v>
      </c>
      <c r="B5" s="623"/>
      <c r="C5" s="617"/>
      <c r="D5" s="626"/>
      <c r="E5" s="634"/>
      <c r="F5" s="303"/>
      <c r="G5" s="303"/>
      <c r="H5" s="303"/>
      <c r="I5" s="303"/>
      <c r="J5" s="303"/>
      <c r="K5" s="303"/>
      <c r="L5" s="303"/>
      <c r="M5" s="303"/>
      <c r="N5" s="303"/>
      <c r="O5" s="404"/>
      <c r="P5" s="635"/>
      <c r="Q5" s="636" t="s">
        <v>240</v>
      </c>
      <c r="R5" s="637"/>
      <c r="S5" s="637"/>
      <c r="T5" s="637"/>
      <c r="U5" s="637"/>
      <c r="V5" s="638"/>
      <c r="W5" s="634"/>
      <c r="X5" s="303"/>
      <c r="Y5" s="303"/>
      <c r="Z5" s="303"/>
      <c r="AA5" s="404"/>
      <c r="AB5" s="624"/>
      <c r="AC5" s="624"/>
    </row>
    <row r="6" ht="17.25" customHeight="1">
      <c r="A6" s="628" t="s">
        <v>241</v>
      </c>
      <c r="B6" s="623"/>
      <c r="C6" s="617"/>
      <c r="D6" s="626"/>
      <c r="E6" s="639" t="s">
        <v>242</v>
      </c>
      <c r="F6" s="404"/>
      <c r="G6" s="640" t="s">
        <v>243</v>
      </c>
      <c r="H6" s="641">
        <v>20.0</v>
      </c>
      <c r="I6" s="641" t="s">
        <v>82</v>
      </c>
      <c r="J6" s="641">
        <v>20.0</v>
      </c>
      <c r="K6" s="642" t="s">
        <v>244</v>
      </c>
      <c r="L6" s="630"/>
      <c r="M6" s="621"/>
      <c r="N6" s="621"/>
      <c r="O6" s="621"/>
      <c r="P6" s="621"/>
      <c r="Q6" s="621"/>
      <c r="R6" s="621"/>
      <c r="S6" s="621"/>
      <c r="T6" s="621"/>
      <c r="U6" s="621"/>
      <c r="V6" s="621"/>
      <c r="W6" s="621"/>
      <c r="X6" s="621"/>
      <c r="Y6" s="621"/>
      <c r="Z6" s="621"/>
      <c r="AA6" s="621"/>
      <c r="AB6" s="624"/>
      <c r="AC6" s="624"/>
    </row>
    <row r="7" ht="17.25" customHeight="1">
      <c r="A7" s="627" t="s">
        <v>245</v>
      </c>
      <c r="B7" s="303"/>
      <c r="C7" s="303"/>
      <c r="D7" s="404"/>
      <c r="E7" s="626" t="s">
        <v>246</v>
      </c>
      <c r="F7" s="626"/>
      <c r="G7" s="626"/>
      <c r="H7" s="626"/>
      <c r="I7" s="643"/>
      <c r="J7" s="626" t="s">
        <v>62</v>
      </c>
      <c r="K7" s="640" t="s">
        <v>247</v>
      </c>
      <c r="L7" s="641"/>
      <c r="M7" s="641" t="s">
        <v>248</v>
      </c>
      <c r="N7" s="643"/>
      <c r="O7" s="626" t="s">
        <v>249</v>
      </c>
      <c r="P7" s="626" t="s">
        <v>250</v>
      </c>
      <c r="Q7" s="626"/>
      <c r="R7" s="626"/>
      <c r="S7" s="626"/>
      <c r="T7" s="644"/>
      <c r="U7" s="623"/>
      <c r="V7" s="623"/>
      <c r="W7" s="623"/>
      <c r="X7" s="623"/>
      <c r="Y7" s="623"/>
      <c r="Z7" s="623"/>
      <c r="AA7" s="617"/>
      <c r="AB7" s="15"/>
      <c r="AC7" s="15"/>
    </row>
    <row r="8" ht="6.0" customHeight="1">
      <c r="A8" s="621"/>
      <c r="B8" s="621"/>
      <c r="C8" s="621"/>
      <c r="D8" s="621"/>
      <c r="E8" s="621"/>
      <c r="F8" s="645"/>
      <c r="G8" s="645"/>
      <c r="H8" s="645"/>
      <c r="I8" s="645"/>
      <c r="J8" s="645"/>
      <c r="K8" s="645"/>
      <c r="L8" s="645"/>
      <c r="M8" s="645"/>
      <c r="N8" s="645"/>
      <c r="O8" s="645"/>
      <c r="P8" s="645"/>
      <c r="Q8" s="645"/>
      <c r="R8" s="645"/>
      <c r="S8" s="645"/>
      <c r="T8" s="645"/>
      <c r="U8" s="645"/>
      <c r="V8" s="645"/>
      <c r="W8" s="645"/>
      <c r="X8" s="645"/>
      <c r="Y8" s="645"/>
      <c r="Z8" s="645"/>
      <c r="AA8" s="645"/>
      <c r="AB8" s="624"/>
      <c r="AC8" s="624"/>
    </row>
    <row r="9" ht="17.25" customHeight="1">
      <c r="A9" s="646" t="s">
        <v>228</v>
      </c>
      <c r="B9" s="647"/>
      <c r="C9" s="648"/>
      <c r="D9" s="649"/>
      <c r="E9" s="650" t="s">
        <v>251</v>
      </c>
      <c r="F9" s="651"/>
      <c r="G9" s="652"/>
      <c r="H9" s="649"/>
      <c r="I9" s="649"/>
      <c r="J9" s="649"/>
      <c r="K9" s="649"/>
      <c r="L9" s="649"/>
      <c r="M9" s="649"/>
      <c r="N9" s="649"/>
      <c r="O9" s="649"/>
      <c r="P9" s="649"/>
      <c r="Q9" s="649"/>
      <c r="R9" s="649"/>
      <c r="S9" s="649"/>
      <c r="T9" s="649"/>
      <c r="U9" s="650" t="s">
        <v>252</v>
      </c>
      <c r="V9" s="651"/>
      <c r="W9" s="649"/>
      <c r="X9" s="649"/>
      <c r="Y9" s="649"/>
      <c r="Z9" s="649"/>
      <c r="AA9" s="653"/>
      <c r="AB9" s="624"/>
      <c r="AC9" s="624"/>
    </row>
    <row r="10" ht="17.25" customHeight="1">
      <c r="A10" s="654"/>
      <c r="B10" s="655" t="s">
        <v>253</v>
      </c>
      <c r="C10" s="621"/>
      <c r="D10" s="621"/>
      <c r="E10" s="656" t="s">
        <v>254</v>
      </c>
      <c r="F10" s="657"/>
      <c r="G10" s="623"/>
      <c r="H10" s="623"/>
      <c r="I10" s="623"/>
      <c r="J10" s="623"/>
      <c r="K10" s="617"/>
      <c r="L10" s="658" t="s">
        <v>255</v>
      </c>
      <c r="M10" s="657"/>
      <c r="N10" s="623"/>
      <c r="O10" s="623"/>
      <c r="P10" s="623"/>
      <c r="Q10" s="623"/>
      <c r="R10" s="617"/>
      <c r="S10" s="659" t="s">
        <v>256</v>
      </c>
      <c r="T10" s="621"/>
      <c r="U10" s="656" t="s">
        <v>254</v>
      </c>
      <c r="V10" s="660"/>
      <c r="W10" s="661" t="s">
        <v>257</v>
      </c>
      <c r="X10" s="638"/>
      <c r="Y10" s="660"/>
      <c r="Z10" s="659" t="s">
        <v>256</v>
      </c>
      <c r="AA10" s="662"/>
      <c r="AB10" s="624"/>
      <c r="AC10" s="624"/>
    </row>
    <row r="11" ht="17.25" customHeight="1">
      <c r="A11" s="654"/>
      <c r="B11" s="663" t="s">
        <v>257</v>
      </c>
      <c r="C11" s="638"/>
      <c r="D11" s="621"/>
      <c r="E11" s="621"/>
      <c r="F11" s="621"/>
      <c r="G11" s="621"/>
      <c r="H11" s="621"/>
      <c r="I11" s="621"/>
      <c r="J11" s="621"/>
      <c r="K11" s="621"/>
      <c r="L11" s="621"/>
      <c r="M11" s="621"/>
      <c r="N11" s="621"/>
      <c r="O11" s="621"/>
      <c r="P11" s="621"/>
      <c r="Q11" s="621"/>
      <c r="R11" s="621"/>
      <c r="S11" s="621"/>
      <c r="T11" s="621"/>
      <c r="U11" s="664" t="s">
        <v>247</v>
      </c>
      <c r="V11" s="665"/>
      <c r="W11" s="666" t="s">
        <v>258</v>
      </c>
      <c r="X11" s="638"/>
      <c r="Y11" s="665"/>
      <c r="Z11" s="621" t="s">
        <v>244</v>
      </c>
      <c r="AA11" s="662"/>
      <c r="AB11" s="624"/>
      <c r="AC11" s="667"/>
    </row>
    <row r="12" ht="17.25" customHeight="1">
      <c r="A12" s="654"/>
      <c r="B12" s="668" t="s">
        <v>259</v>
      </c>
      <c r="C12" s="669"/>
      <c r="D12" s="670"/>
      <c r="E12" s="671"/>
      <c r="F12" s="669"/>
      <c r="G12" s="669"/>
      <c r="H12" s="669"/>
      <c r="I12" s="670"/>
      <c r="J12" s="672" t="s">
        <v>260</v>
      </c>
      <c r="K12" s="668" t="s">
        <v>261</v>
      </c>
      <c r="L12" s="669"/>
      <c r="M12" s="670"/>
      <c r="N12" s="671"/>
      <c r="O12" s="669"/>
      <c r="P12" s="669"/>
      <c r="Q12" s="669"/>
      <c r="R12" s="670"/>
      <c r="S12" s="672" t="s">
        <v>260</v>
      </c>
      <c r="T12" s="621"/>
      <c r="U12" s="664" t="s">
        <v>247</v>
      </c>
      <c r="V12" s="665"/>
      <c r="W12" s="666" t="s">
        <v>262</v>
      </c>
      <c r="X12" s="638"/>
      <c r="Y12" s="665"/>
      <c r="Z12" s="621" t="s">
        <v>244</v>
      </c>
      <c r="AA12" s="662"/>
      <c r="AB12" s="624"/>
      <c r="AC12" s="667"/>
    </row>
    <row r="13" ht="17.25" customHeight="1">
      <c r="A13" s="654"/>
      <c r="B13" s="673" t="s">
        <v>263</v>
      </c>
      <c r="C13" s="674"/>
      <c r="D13" s="675"/>
      <c r="E13" s="676"/>
      <c r="F13" s="674"/>
      <c r="G13" s="674"/>
      <c r="H13" s="674"/>
      <c r="I13" s="675"/>
      <c r="J13" s="677"/>
      <c r="K13" s="673" t="s">
        <v>263</v>
      </c>
      <c r="L13" s="674"/>
      <c r="M13" s="675"/>
      <c r="N13" s="676"/>
      <c r="O13" s="674"/>
      <c r="P13" s="674"/>
      <c r="Q13" s="674"/>
      <c r="R13" s="675"/>
      <c r="S13" s="677"/>
      <c r="T13" s="621"/>
      <c r="U13" s="664" t="s">
        <v>247</v>
      </c>
      <c r="V13" s="665"/>
      <c r="W13" s="666" t="s">
        <v>264</v>
      </c>
      <c r="X13" s="638"/>
      <c r="Y13" s="665"/>
      <c r="Z13" s="621" t="s">
        <v>244</v>
      </c>
      <c r="AA13" s="662"/>
      <c r="AB13" s="624"/>
      <c r="AC13" s="667"/>
    </row>
    <row r="14" ht="17.25" customHeight="1">
      <c r="A14" s="654"/>
      <c r="B14" s="678" t="s">
        <v>265</v>
      </c>
      <c r="C14" s="679"/>
      <c r="D14" s="680"/>
      <c r="E14" s="681"/>
      <c r="F14" s="679"/>
      <c r="G14" s="679"/>
      <c r="H14" s="679"/>
      <c r="I14" s="680"/>
      <c r="J14" s="682"/>
      <c r="K14" s="678" t="s">
        <v>265</v>
      </c>
      <c r="L14" s="679"/>
      <c r="M14" s="680"/>
      <c r="N14" s="681"/>
      <c r="O14" s="679"/>
      <c r="P14" s="679"/>
      <c r="Q14" s="679"/>
      <c r="R14" s="680"/>
      <c r="S14" s="682"/>
      <c r="T14" s="621"/>
      <c r="U14" s="664" t="s">
        <v>247</v>
      </c>
      <c r="V14" s="665"/>
      <c r="W14" s="666" t="s">
        <v>266</v>
      </c>
      <c r="X14" s="638"/>
      <c r="Y14" s="665"/>
      <c r="Z14" s="621" t="s">
        <v>244</v>
      </c>
      <c r="AA14" s="662"/>
      <c r="AB14" s="624"/>
      <c r="AC14" s="667"/>
    </row>
    <row r="15" ht="17.25" customHeight="1">
      <c r="A15" s="683"/>
      <c r="B15" s="668" t="s">
        <v>267</v>
      </c>
      <c r="C15" s="669"/>
      <c r="D15" s="670"/>
      <c r="E15" s="671"/>
      <c r="F15" s="669"/>
      <c r="G15" s="669"/>
      <c r="H15" s="669"/>
      <c r="I15" s="670"/>
      <c r="J15" s="672" t="s">
        <v>260</v>
      </c>
      <c r="K15" s="668" t="s">
        <v>268</v>
      </c>
      <c r="L15" s="669"/>
      <c r="M15" s="670"/>
      <c r="N15" s="671"/>
      <c r="O15" s="669"/>
      <c r="P15" s="669"/>
      <c r="Q15" s="669"/>
      <c r="R15" s="670"/>
      <c r="S15" s="672" t="s">
        <v>260</v>
      </c>
      <c r="T15" s="621"/>
      <c r="U15" s="664" t="s">
        <v>247</v>
      </c>
      <c r="V15" s="665"/>
      <c r="W15" s="666" t="s">
        <v>269</v>
      </c>
      <c r="X15" s="638"/>
      <c r="Y15" s="665"/>
      <c r="Z15" s="621" t="s">
        <v>244</v>
      </c>
      <c r="AA15" s="662"/>
      <c r="AB15" s="624"/>
      <c r="AC15" s="684"/>
    </row>
    <row r="16" ht="17.25" customHeight="1">
      <c r="A16" s="654"/>
      <c r="B16" s="673" t="s">
        <v>263</v>
      </c>
      <c r="C16" s="674"/>
      <c r="D16" s="675"/>
      <c r="E16" s="676"/>
      <c r="F16" s="674"/>
      <c r="G16" s="674"/>
      <c r="H16" s="674"/>
      <c r="I16" s="675"/>
      <c r="J16" s="677"/>
      <c r="K16" s="673" t="s">
        <v>263</v>
      </c>
      <c r="L16" s="674"/>
      <c r="M16" s="675"/>
      <c r="N16" s="676"/>
      <c r="O16" s="674"/>
      <c r="P16" s="674"/>
      <c r="Q16" s="674"/>
      <c r="R16" s="675"/>
      <c r="S16" s="677"/>
      <c r="T16" s="636" t="s">
        <v>270</v>
      </c>
      <c r="U16" s="638"/>
      <c r="V16" s="685"/>
      <c r="W16" s="263"/>
      <c r="X16" s="263"/>
      <c r="Y16" s="263"/>
      <c r="Z16" s="384"/>
      <c r="AA16" s="662"/>
      <c r="AB16" s="624"/>
      <c r="AC16" s="624"/>
    </row>
    <row r="17" ht="17.25" customHeight="1">
      <c r="A17" s="654"/>
      <c r="B17" s="678" t="s">
        <v>265</v>
      </c>
      <c r="C17" s="679"/>
      <c r="D17" s="680"/>
      <c r="E17" s="681"/>
      <c r="F17" s="679"/>
      <c r="G17" s="679"/>
      <c r="H17" s="679"/>
      <c r="I17" s="680"/>
      <c r="J17" s="682"/>
      <c r="K17" s="678" t="s">
        <v>265</v>
      </c>
      <c r="L17" s="679"/>
      <c r="M17" s="680"/>
      <c r="N17" s="681"/>
      <c r="O17" s="679"/>
      <c r="P17" s="679"/>
      <c r="Q17" s="679"/>
      <c r="R17" s="680"/>
      <c r="S17" s="682"/>
      <c r="T17" s="621"/>
      <c r="U17" s="621"/>
      <c r="V17" s="686"/>
      <c r="Z17" s="687"/>
      <c r="AA17" s="662"/>
      <c r="AB17" s="624"/>
      <c r="AC17" s="624"/>
    </row>
    <row r="18" ht="17.25" customHeight="1">
      <c r="A18" s="688"/>
      <c r="B18" s="689"/>
      <c r="C18" s="690" t="s">
        <v>271</v>
      </c>
      <c r="D18" s="689"/>
      <c r="E18" s="689"/>
      <c r="F18" s="689"/>
      <c r="G18" s="689"/>
      <c r="H18" s="689"/>
      <c r="I18" s="691" t="s">
        <v>272</v>
      </c>
      <c r="J18" s="612"/>
      <c r="K18" s="612"/>
      <c r="L18" s="612"/>
      <c r="M18" s="612"/>
      <c r="N18" s="613"/>
      <c r="O18" s="692"/>
      <c r="P18" s="613"/>
      <c r="Q18" s="689" t="s">
        <v>273</v>
      </c>
      <c r="R18" s="689" t="s">
        <v>274</v>
      </c>
      <c r="S18" s="689"/>
      <c r="T18" s="689"/>
      <c r="U18" s="689"/>
      <c r="V18" s="693"/>
      <c r="W18" s="694"/>
      <c r="X18" s="694"/>
      <c r="Y18" s="694"/>
      <c r="Z18" s="695"/>
      <c r="AA18" s="696"/>
      <c r="AB18" s="697"/>
      <c r="AC18" s="697"/>
    </row>
    <row r="19" ht="17.25" customHeight="1">
      <c r="A19" s="646" t="s">
        <v>228</v>
      </c>
      <c r="B19" s="647"/>
      <c r="C19" s="648"/>
      <c r="D19" s="649"/>
      <c r="E19" s="650" t="s">
        <v>251</v>
      </c>
      <c r="F19" s="651"/>
      <c r="G19" s="652"/>
      <c r="H19" s="649"/>
      <c r="I19" s="649"/>
      <c r="J19" s="649"/>
      <c r="K19" s="649"/>
      <c r="L19" s="649"/>
      <c r="M19" s="649"/>
      <c r="N19" s="649"/>
      <c r="O19" s="649"/>
      <c r="P19" s="649"/>
      <c r="Q19" s="649"/>
      <c r="R19" s="649"/>
      <c r="S19" s="649"/>
      <c r="T19" s="649"/>
      <c r="U19" s="650" t="s">
        <v>252</v>
      </c>
      <c r="V19" s="651"/>
      <c r="W19" s="649"/>
      <c r="X19" s="649"/>
      <c r="Y19" s="649"/>
      <c r="Z19" s="649"/>
      <c r="AA19" s="653"/>
      <c r="AB19" s="624"/>
      <c r="AC19" s="624"/>
    </row>
    <row r="20" ht="17.25" customHeight="1">
      <c r="A20" s="654"/>
      <c r="B20" s="655" t="s">
        <v>253</v>
      </c>
      <c r="C20" s="621"/>
      <c r="D20" s="621"/>
      <c r="E20" s="656" t="s">
        <v>254</v>
      </c>
      <c r="F20" s="657"/>
      <c r="G20" s="623"/>
      <c r="H20" s="623"/>
      <c r="I20" s="623"/>
      <c r="J20" s="623"/>
      <c r="K20" s="617"/>
      <c r="L20" s="658" t="s">
        <v>255</v>
      </c>
      <c r="M20" s="657"/>
      <c r="N20" s="623"/>
      <c r="O20" s="623"/>
      <c r="P20" s="623"/>
      <c r="Q20" s="623"/>
      <c r="R20" s="617"/>
      <c r="S20" s="659" t="s">
        <v>256</v>
      </c>
      <c r="T20" s="621"/>
      <c r="U20" s="656" t="s">
        <v>254</v>
      </c>
      <c r="V20" s="660"/>
      <c r="W20" s="661" t="s">
        <v>257</v>
      </c>
      <c r="X20" s="638"/>
      <c r="Y20" s="660"/>
      <c r="Z20" s="659" t="s">
        <v>256</v>
      </c>
      <c r="AA20" s="662"/>
      <c r="AB20" s="624"/>
      <c r="AC20" s="624"/>
    </row>
    <row r="21" ht="17.25" customHeight="1">
      <c r="A21" s="654"/>
      <c r="B21" s="663" t="s">
        <v>257</v>
      </c>
      <c r="C21" s="638"/>
      <c r="D21" s="621"/>
      <c r="E21" s="621"/>
      <c r="F21" s="621"/>
      <c r="G21" s="621"/>
      <c r="H21" s="621"/>
      <c r="I21" s="621"/>
      <c r="J21" s="621"/>
      <c r="K21" s="621"/>
      <c r="L21" s="621"/>
      <c r="M21" s="621"/>
      <c r="N21" s="621"/>
      <c r="O21" s="621"/>
      <c r="P21" s="621"/>
      <c r="Q21" s="621"/>
      <c r="R21" s="621"/>
      <c r="S21" s="621"/>
      <c r="T21" s="621"/>
      <c r="U21" s="664" t="s">
        <v>247</v>
      </c>
      <c r="V21" s="665"/>
      <c r="W21" s="666" t="s">
        <v>258</v>
      </c>
      <c r="X21" s="638"/>
      <c r="Y21" s="665"/>
      <c r="Z21" s="621" t="s">
        <v>244</v>
      </c>
      <c r="AA21" s="662"/>
      <c r="AB21" s="624"/>
      <c r="AC21" s="667"/>
    </row>
    <row r="22" ht="17.25" customHeight="1">
      <c r="A22" s="654"/>
      <c r="B22" s="668" t="s">
        <v>259</v>
      </c>
      <c r="C22" s="669"/>
      <c r="D22" s="670"/>
      <c r="E22" s="671"/>
      <c r="F22" s="669"/>
      <c r="G22" s="669"/>
      <c r="H22" s="669"/>
      <c r="I22" s="670"/>
      <c r="J22" s="672" t="s">
        <v>260</v>
      </c>
      <c r="K22" s="668" t="s">
        <v>261</v>
      </c>
      <c r="L22" s="669"/>
      <c r="M22" s="670"/>
      <c r="N22" s="671"/>
      <c r="O22" s="669"/>
      <c r="P22" s="669"/>
      <c r="Q22" s="669"/>
      <c r="R22" s="670"/>
      <c r="S22" s="672" t="s">
        <v>260</v>
      </c>
      <c r="T22" s="621"/>
      <c r="U22" s="664" t="s">
        <v>247</v>
      </c>
      <c r="V22" s="665"/>
      <c r="W22" s="666" t="s">
        <v>262</v>
      </c>
      <c r="X22" s="638"/>
      <c r="Y22" s="665"/>
      <c r="Z22" s="621" t="s">
        <v>244</v>
      </c>
      <c r="AA22" s="662"/>
      <c r="AB22" s="624"/>
      <c r="AC22" s="667"/>
    </row>
    <row r="23" ht="17.25" customHeight="1">
      <c r="A23" s="654"/>
      <c r="B23" s="673" t="s">
        <v>263</v>
      </c>
      <c r="C23" s="674"/>
      <c r="D23" s="675"/>
      <c r="E23" s="676"/>
      <c r="F23" s="674"/>
      <c r="G23" s="674"/>
      <c r="H23" s="674"/>
      <c r="I23" s="675"/>
      <c r="J23" s="677"/>
      <c r="K23" s="673" t="s">
        <v>263</v>
      </c>
      <c r="L23" s="674"/>
      <c r="M23" s="675"/>
      <c r="N23" s="676"/>
      <c r="O23" s="674"/>
      <c r="P23" s="674"/>
      <c r="Q23" s="674"/>
      <c r="R23" s="675"/>
      <c r="S23" s="677"/>
      <c r="T23" s="621"/>
      <c r="U23" s="664" t="s">
        <v>247</v>
      </c>
      <c r="V23" s="665"/>
      <c r="W23" s="666" t="s">
        <v>264</v>
      </c>
      <c r="X23" s="638"/>
      <c r="Y23" s="665"/>
      <c r="Z23" s="621" t="s">
        <v>244</v>
      </c>
      <c r="AA23" s="662"/>
      <c r="AB23" s="624"/>
      <c r="AC23" s="667"/>
    </row>
    <row r="24" ht="17.25" customHeight="1">
      <c r="A24" s="654"/>
      <c r="B24" s="678" t="s">
        <v>265</v>
      </c>
      <c r="C24" s="679"/>
      <c r="D24" s="680"/>
      <c r="E24" s="681"/>
      <c r="F24" s="679"/>
      <c r="G24" s="679"/>
      <c r="H24" s="679"/>
      <c r="I24" s="680"/>
      <c r="J24" s="682"/>
      <c r="K24" s="678" t="s">
        <v>265</v>
      </c>
      <c r="L24" s="679"/>
      <c r="M24" s="680"/>
      <c r="N24" s="681"/>
      <c r="O24" s="679"/>
      <c r="P24" s="679"/>
      <c r="Q24" s="679"/>
      <c r="R24" s="680"/>
      <c r="S24" s="682"/>
      <c r="T24" s="621"/>
      <c r="U24" s="664" t="s">
        <v>247</v>
      </c>
      <c r="V24" s="665"/>
      <c r="W24" s="666" t="s">
        <v>266</v>
      </c>
      <c r="X24" s="638"/>
      <c r="Y24" s="665"/>
      <c r="Z24" s="621" t="s">
        <v>244</v>
      </c>
      <c r="AA24" s="662"/>
      <c r="AB24" s="624"/>
      <c r="AC24" s="667"/>
    </row>
    <row r="25" ht="17.25" customHeight="1">
      <c r="A25" s="683"/>
      <c r="B25" s="668" t="s">
        <v>267</v>
      </c>
      <c r="C25" s="669"/>
      <c r="D25" s="670"/>
      <c r="E25" s="671"/>
      <c r="F25" s="669"/>
      <c r="G25" s="669"/>
      <c r="H25" s="669"/>
      <c r="I25" s="670"/>
      <c r="J25" s="672" t="s">
        <v>260</v>
      </c>
      <c r="K25" s="668" t="s">
        <v>268</v>
      </c>
      <c r="L25" s="669"/>
      <c r="M25" s="670"/>
      <c r="N25" s="671"/>
      <c r="O25" s="669"/>
      <c r="P25" s="669"/>
      <c r="Q25" s="669"/>
      <c r="R25" s="670"/>
      <c r="S25" s="672" t="s">
        <v>260</v>
      </c>
      <c r="T25" s="621"/>
      <c r="U25" s="664" t="s">
        <v>247</v>
      </c>
      <c r="V25" s="665"/>
      <c r="W25" s="666" t="s">
        <v>269</v>
      </c>
      <c r="X25" s="638"/>
      <c r="Y25" s="665"/>
      <c r="Z25" s="621" t="s">
        <v>244</v>
      </c>
      <c r="AA25" s="662"/>
      <c r="AB25" s="624"/>
      <c r="AC25" s="684"/>
    </row>
    <row r="26" ht="17.25" customHeight="1">
      <c r="A26" s="654"/>
      <c r="B26" s="673" t="s">
        <v>263</v>
      </c>
      <c r="C26" s="674"/>
      <c r="D26" s="675"/>
      <c r="E26" s="676"/>
      <c r="F26" s="674"/>
      <c r="G26" s="674"/>
      <c r="H26" s="674"/>
      <c r="I26" s="675"/>
      <c r="J26" s="677"/>
      <c r="K26" s="673" t="s">
        <v>263</v>
      </c>
      <c r="L26" s="674"/>
      <c r="M26" s="675"/>
      <c r="N26" s="676"/>
      <c r="O26" s="674"/>
      <c r="P26" s="674"/>
      <c r="Q26" s="674"/>
      <c r="R26" s="675"/>
      <c r="S26" s="677"/>
      <c r="T26" s="636" t="s">
        <v>270</v>
      </c>
      <c r="U26" s="638"/>
      <c r="V26" s="685"/>
      <c r="W26" s="263"/>
      <c r="X26" s="263"/>
      <c r="Y26" s="263"/>
      <c r="Z26" s="384"/>
      <c r="AA26" s="662"/>
      <c r="AB26" s="624"/>
      <c r="AC26" s="624"/>
    </row>
    <row r="27" ht="17.25" customHeight="1">
      <c r="A27" s="654"/>
      <c r="B27" s="678" t="s">
        <v>265</v>
      </c>
      <c r="C27" s="679"/>
      <c r="D27" s="680"/>
      <c r="E27" s="681"/>
      <c r="F27" s="679"/>
      <c r="G27" s="679"/>
      <c r="H27" s="679"/>
      <c r="I27" s="680"/>
      <c r="J27" s="682"/>
      <c r="K27" s="678" t="s">
        <v>265</v>
      </c>
      <c r="L27" s="679"/>
      <c r="M27" s="680"/>
      <c r="N27" s="681"/>
      <c r="O27" s="679"/>
      <c r="P27" s="679"/>
      <c r="Q27" s="679"/>
      <c r="R27" s="680"/>
      <c r="S27" s="682"/>
      <c r="T27" s="621"/>
      <c r="U27" s="621"/>
      <c r="V27" s="686"/>
      <c r="Z27" s="687"/>
      <c r="AA27" s="662"/>
      <c r="AB27" s="624"/>
      <c r="AC27" s="624"/>
    </row>
    <row r="28" ht="17.25" customHeight="1">
      <c r="A28" s="688"/>
      <c r="B28" s="689"/>
      <c r="C28" s="690" t="s">
        <v>271</v>
      </c>
      <c r="D28" s="689"/>
      <c r="E28" s="689"/>
      <c r="F28" s="689"/>
      <c r="G28" s="689"/>
      <c r="H28" s="689"/>
      <c r="I28" s="691" t="s">
        <v>272</v>
      </c>
      <c r="J28" s="612"/>
      <c r="K28" s="612"/>
      <c r="L28" s="612"/>
      <c r="M28" s="612"/>
      <c r="N28" s="613"/>
      <c r="O28" s="692"/>
      <c r="P28" s="613"/>
      <c r="Q28" s="689" t="s">
        <v>273</v>
      </c>
      <c r="R28" s="689" t="s">
        <v>274</v>
      </c>
      <c r="S28" s="689"/>
      <c r="T28" s="689"/>
      <c r="U28" s="689"/>
      <c r="V28" s="693"/>
      <c r="W28" s="694"/>
      <c r="X28" s="694"/>
      <c r="Y28" s="694"/>
      <c r="Z28" s="695"/>
      <c r="AA28" s="696"/>
      <c r="AB28" s="697"/>
      <c r="AC28" s="697"/>
    </row>
    <row r="29" ht="17.25" customHeight="1">
      <c r="A29" s="646" t="s">
        <v>228</v>
      </c>
      <c r="B29" s="647"/>
      <c r="C29" s="648"/>
      <c r="D29" s="649"/>
      <c r="E29" s="650" t="s">
        <v>251</v>
      </c>
      <c r="F29" s="651"/>
      <c r="G29" s="652"/>
      <c r="H29" s="649"/>
      <c r="I29" s="649"/>
      <c r="J29" s="649"/>
      <c r="K29" s="649"/>
      <c r="L29" s="649"/>
      <c r="M29" s="649"/>
      <c r="N29" s="649"/>
      <c r="O29" s="649"/>
      <c r="P29" s="649"/>
      <c r="Q29" s="649"/>
      <c r="R29" s="649"/>
      <c r="S29" s="649"/>
      <c r="T29" s="649"/>
      <c r="U29" s="650" t="s">
        <v>252</v>
      </c>
      <c r="V29" s="651"/>
      <c r="W29" s="649"/>
      <c r="X29" s="649"/>
      <c r="Y29" s="649"/>
      <c r="Z29" s="649"/>
      <c r="AA29" s="653"/>
      <c r="AB29" s="624"/>
      <c r="AC29" s="624"/>
    </row>
    <row r="30" ht="17.25" customHeight="1">
      <c r="A30" s="654"/>
      <c r="B30" s="655" t="s">
        <v>253</v>
      </c>
      <c r="C30" s="621"/>
      <c r="D30" s="621"/>
      <c r="E30" s="656" t="s">
        <v>254</v>
      </c>
      <c r="F30" s="657"/>
      <c r="G30" s="623"/>
      <c r="H30" s="623"/>
      <c r="I30" s="623"/>
      <c r="J30" s="623"/>
      <c r="K30" s="617"/>
      <c r="L30" s="658" t="s">
        <v>255</v>
      </c>
      <c r="M30" s="657"/>
      <c r="N30" s="623"/>
      <c r="O30" s="623"/>
      <c r="P30" s="623"/>
      <c r="Q30" s="623"/>
      <c r="R30" s="617"/>
      <c r="S30" s="659" t="s">
        <v>256</v>
      </c>
      <c r="T30" s="621"/>
      <c r="U30" s="656" t="s">
        <v>254</v>
      </c>
      <c r="V30" s="660"/>
      <c r="W30" s="661" t="s">
        <v>257</v>
      </c>
      <c r="X30" s="638"/>
      <c r="Y30" s="660"/>
      <c r="Z30" s="659" t="s">
        <v>256</v>
      </c>
      <c r="AA30" s="662"/>
      <c r="AB30" s="624"/>
      <c r="AC30" s="624"/>
    </row>
    <row r="31" ht="17.25" customHeight="1">
      <c r="A31" s="654"/>
      <c r="B31" s="663" t="s">
        <v>257</v>
      </c>
      <c r="C31" s="638"/>
      <c r="D31" s="621"/>
      <c r="E31" s="621"/>
      <c r="F31" s="621"/>
      <c r="G31" s="621"/>
      <c r="H31" s="621"/>
      <c r="I31" s="621"/>
      <c r="J31" s="621"/>
      <c r="K31" s="621"/>
      <c r="L31" s="621"/>
      <c r="M31" s="621"/>
      <c r="N31" s="621"/>
      <c r="O31" s="621"/>
      <c r="P31" s="621"/>
      <c r="Q31" s="621"/>
      <c r="R31" s="621"/>
      <c r="S31" s="621"/>
      <c r="T31" s="621"/>
      <c r="U31" s="664" t="s">
        <v>247</v>
      </c>
      <c r="V31" s="665"/>
      <c r="W31" s="666" t="s">
        <v>258</v>
      </c>
      <c r="X31" s="638"/>
      <c r="Y31" s="665"/>
      <c r="Z31" s="621" t="s">
        <v>244</v>
      </c>
      <c r="AA31" s="662"/>
      <c r="AB31" s="624"/>
      <c r="AC31" s="667"/>
    </row>
    <row r="32" ht="17.25" customHeight="1">
      <c r="A32" s="654"/>
      <c r="B32" s="668" t="s">
        <v>259</v>
      </c>
      <c r="C32" s="669"/>
      <c r="D32" s="670"/>
      <c r="E32" s="671"/>
      <c r="F32" s="669"/>
      <c r="G32" s="669"/>
      <c r="H32" s="669"/>
      <c r="I32" s="670"/>
      <c r="J32" s="672" t="s">
        <v>260</v>
      </c>
      <c r="K32" s="668" t="s">
        <v>261</v>
      </c>
      <c r="L32" s="669"/>
      <c r="M32" s="670"/>
      <c r="N32" s="671"/>
      <c r="O32" s="669"/>
      <c r="P32" s="669"/>
      <c r="Q32" s="669"/>
      <c r="R32" s="670"/>
      <c r="S32" s="672" t="s">
        <v>260</v>
      </c>
      <c r="T32" s="621"/>
      <c r="U32" s="664" t="s">
        <v>247</v>
      </c>
      <c r="V32" s="665"/>
      <c r="W32" s="666" t="s">
        <v>262</v>
      </c>
      <c r="X32" s="638"/>
      <c r="Y32" s="665"/>
      <c r="Z32" s="621" t="s">
        <v>244</v>
      </c>
      <c r="AA32" s="662"/>
      <c r="AB32" s="624"/>
      <c r="AC32" s="667"/>
    </row>
    <row r="33" ht="17.25" customHeight="1">
      <c r="A33" s="654"/>
      <c r="B33" s="673" t="s">
        <v>263</v>
      </c>
      <c r="C33" s="674"/>
      <c r="D33" s="675"/>
      <c r="E33" s="676"/>
      <c r="F33" s="674"/>
      <c r="G33" s="674"/>
      <c r="H33" s="674"/>
      <c r="I33" s="675"/>
      <c r="J33" s="677"/>
      <c r="K33" s="673" t="s">
        <v>263</v>
      </c>
      <c r="L33" s="674"/>
      <c r="M33" s="675"/>
      <c r="N33" s="676"/>
      <c r="O33" s="674"/>
      <c r="P33" s="674"/>
      <c r="Q33" s="674"/>
      <c r="R33" s="675"/>
      <c r="S33" s="677"/>
      <c r="T33" s="621"/>
      <c r="U33" s="664" t="s">
        <v>247</v>
      </c>
      <c r="V33" s="665"/>
      <c r="W33" s="666" t="s">
        <v>264</v>
      </c>
      <c r="X33" s="638"/>
      <c r="Y33" s="665"/>
      <c r="Z33" s="621" t="s">
        <v>244</v>
      </c>
      <c r="AA33" s="662"/>
      <c r="AB33" s="624"/>
      <c r="AC33" s="667"/>
    </row>
    <row r="34" ht="17.25" customHeight="1">
      <c r="A34" s="654"/>
      <c r="B34" s="678" t="s">
        <v>265</v>
      </c>
      <c r="C34" s="679"/>
      <c r="D34" s="680"/>
      <c r="E34" s="681"/>
      <c r="F34" s="679"/>
      <c r="G34" s="679"/>
      <c r="H34" s="679"/>
      <c r="I34" s="680"/>
      <c r="J34" s="682"/>
      <c r="K34" s="678" t="s">
        <v>265</v>
      </c>
      <c r="L34" s="679"/>
      <c r="M34" s="680"/>
      <c r="N34" s="681"/>
      <c r="O34" s="679"/>
      <c r="P34" s="679"/>
      <c r="Q34" s="679"/>
      <c r="R34" s="680"/>
      <c r="S34" s="682"/>
      <c r="T34" s="621"/>
      <c r="U34" s="664" t="s">
        <v>247</v>
      </c>
      <c r="V34" s="665"/>
      <c r="W34" s="666" t="s">
        <v>266</v>
      </c>
      <c r="X34" s="638"/>
      <c r="Y34" s="665"/>
      <c r="Z34" s="621" t="s">
        <v>244</v>
      </c>
      <c r="AA34" s="662"/>
      <c r="AB34" s="624"/>
      <c r="AC34" s="667"/>
    </row>
    <row r="35" ht="17.25" customHeight="1">
      <c r="A35" s="683"/>
      <c r="B35" s="668" t="s">
        <v>267</v>
      </c>
      <c r="C35" s="669"/>
      <c r="D35" s="670"/>
      <c r="E35" s="671"/>
      <c r="F35" s="669"/>
      <c r="G35" s="669"/>
      <c r="H35" s="669"/>
      <c r="I35" s="670"/>
      <c r="J35" s="672" t="s">
        <v>260</v>
      </c>
      <c r="K35" s="668" t="s">
        <v>268</v>
      </c>
      <c r="L35" s="669"/>
      <c r="M35" s="670"/>
      <c r="N35" s="671"/>
      <c r="O35" s="669"/>
      <c r="P35" s="669"/>
      <c r="Q35" s="669"/>
      <c r="R35" s="670"/>
      <c r="S35" s="672" t="s">
        <v>260</v>
      </c>
      <c r="T35" s="621"/>
      <c r="U35" s="664" t="s">
        <v>247</v>
      </c>
      <c r="V35" s="665"/>
      <c r="W35" s="666" t="s">
        <v>269</v>
      </c>
      <c r="X35" s="638"/>
      <c r="Y35" s="665"/>
      <c r="Z35" s="621" t="s">
        <v>244</v>
      </c>
      <c r="AA35" s="662"/>
      <c r="AB35" s="624"/>
      <c r="AC35" s="684"/>
    </row>
    <row r="36" ht="17.25" customHeight="1">
      <c r="A36" s="654"/>
      <c r="B36" s="673" t="s">
        <v>263</v>
      </c>
      <c r="C36" s="674"/>
      <c r="D36" s="675"/>
      <c r="E36" s="676"/>
      <c r="F36" s="674"/>
      <c r="G36" s="674"/>
      <c r="H36" s="674"/>
      <c r="I36" s="675"/>
      <c r="J36" s="677"/>
      <c r="K36" s="673" t="s">
        <v>263</v>
      </c>
      <c r="L36" s="674"/>
      <c r="M36" s="675"/>
      <c r="N36" s="676"/>
      <c r="O36" s="674"/>
      <c r="P36" s="674"/>
      <c r="Q36" s="674"/>
      <c r="R36" s="675"/>
      <c r="S36" s="677"/>
      <c r="T36" s="636" t="s">
        <v>270</v>
      </c>
      <c r="U36" s="638"/>
      <c r="V36" s="685"/>
      <c r="W36" s="263"/>
      <c r="X36" s="263"/>
      <c r="Y36" s="263"/>
      <c r="Z36" s="384"/>
      <c r="AA36" s="662"/>
      <c r="AB36" s="624"/>
      <c r="AC36" s="624"/>
    </row>
    <row r="37" ht="17.25" customHeight="1">
      <c r="A37" s="654"/>
      <c r="B37" s="678" t="s">
        <v>265</v>
      </c>
      <c r="C37" s="679"/>
      <c r="D37" s="680"/>
      <c r="E37" s="681"/>
      <c r="F37" s="679"/>
      <c r="G37" s="679"/>
      <c r="H37" s="679"/>
      <c r="I37" s="680"/>
      <c r="J37" s="682"/>
      <c r="K37" s="678" t="s">
        <v>265</v>
      </c>
      <c r="L37" s="679"/>
      <c r="M37" s="680"/>
      <c r="N37" s="681"/>
      <c r="O37" s="679"/>
      <c r="P37" s="679"/>
      <c r="Q37" s="679"/>
      <c r="R37" s="680"/>
      <c r="S37" s="682"/>
      <c r="T37" s="621"/>
      <c r="U37" s="621"/>
      <c r="V37" s="686"/>
      <c r="Z37" s="687"/>
      <c r="AA37" s="662"/>
      <c r="AB37" s="624"/>
      <c r="AC37" s="624"/>
    </row>
    <row r="38" ht="17.25" customHeight="1">
      <c r="A38" s="688"/>
      <c r="B38" s="689"/>
      <c r="C38" s="690" t="s">
        <v>271</v>
      </c>
      <c r="D38" s="689"/>
      <c r="E38" s="689"/>
      <c r="F38" s="689"/>
      <c r="G38" s="689"/>
      <c r="H38" s="689"/>
      <c r="I38" s="691" t="s">
        <v>272</v>
      </c>
      <c r="J38" s="612"/>
      <c r="K38" s="612"/>
      <c r="L38" s="612"/>
      <c r="M38" s="612"/>
      <c r="N38" s="613"/>
      <c r="O38" s="692"/>
      <c r="P38" s="613"/>
      <c r="Q38" s="689" t="s">
        <v>273</v>
      </c>
      <c r="R38" s="689" t="s">
        <v>274</v>
      </c>
      <c r="S38" s="689"/>
      <c r="T38" s="689"/>
      <c r="U38" s="689"/>
      <c r="V38" s="693"/>
      <c r="W38" s="694"/>
      <c r="X38" s="694"/>
      <c r="Y38" s="694"/>
      <c r="Z38" s="695"/>
      <c r="AA38" s="696"/>
      <c r="AB38" s="697"/>
      <c r="AC38" s="697"/>
    </row>
    <row r="39" ht="17.25" customHeight="1">
      <c r="A39" s="646" t="s">
        <v>228</v>
      </c>
      <c r="B39" s="647"/>
      <c r="C39" s="648"/>
      <c r="D39" s="649"/>
      <c r="E39" s="650" t="s">
        <v>251</v>
      </c>
      <c r="F39" s="651"/>
      <c r="G39" s="652"/>
      <c r="H39" s="649"/>
      <c r="I39" s="649"/>
      <c r="J39" s="649"/>
      <c r="K39" s="649"/>
      <c r="L39" s="649"/>
      <c r="M39" s="649"/>
      <c r="N39" s="649"/>
      <c r="O39" s="649"/>
      <c r="P39" s="649"/>
      <c r="Q39" s="649"/>
      <c r="R39" s="649"/>
      <c r="S39" s="649"/>
      <c r="T39" s="649"/>
      <c r="U39" s="650" t="s">
        <v>252</v>
      </c>
      <c r="V39" s="651"/>
      <c r="W39" s="649"/>
      <c r="X39" s="649"/>
      <c r="Y39" s="649"/>
      <c r="Z39" s="649"/>
      <c r="AA39" s="653"/>
      <c r="AB39" s="624"/>
      <c r="AC39" s="624"/>
    </row>
    <row r="40" ht="17.25" customHeight="1">
      <c r="A40" s="654"/>
      <c r="B40" s="655" t="s">
        <v>253</v>
      </c>
      <c r="C40" s="621"/>
      <c r="D40" s="621"/>
      <c r="E40" s="656" t="s">
        <v>254</v>
      </c>
      <c r="F40" s="657"/>
      <c r="G40" s="623"/>
      <c r="H40" s="623"/>
      <c r="I40" s="623"/>
      <c r="J40" s="623"/>
      <c r="K40" s="617"/>
      <c r="L40" s="658" t="s">
        <v>255</v>
      </c>
      <c r="M40" s="657"/>
      <c r="N40" s="623"/>
      <c r="O40" s="623"/>
      <c r="P40" s="623"/>
      <c r="Q40" s="623"/>
      <c r="R40" s="617"/>
      <c r="S40" s="659" t="s">
        <v>256</v>
      </c>
      <c r="T40" s="621"/>
      <c r="U40" s="656" t="s">
        <v>254</v>
      </c>
      <c r="V40" s="660"/>
      <c r="W40" s="661" t="s">
        <v>257</v>
      </c>
      <c r="X40" s="638"/>
      <c r="Y40" s="660"/>
      <c r="Z40" s="659" t="s">
        <v>256</v>
      </c>
      <c r="AA40" s="662"/>
      <c r="AB40" s="624"/>
      <c r="AC40" s="624"/>
    </row>
    <row r="41" ht="17.25" customHeight="1">
      <c r="A41" s="654"/>
      <c r="B41" s="663" t="s">
        <v>257</v>
      </c>
      <c r="C41" s="638"/>
      <c r="D41" s="621"/>
      <c r="E41" s="621"/>
      <c r="F41" s="621"/>
      <c r="G41" s="621"/>
      <c r="H41" s="621"/>
      <c r="I41" s="621"/>
      <c r="J41" s="621"/>
      <c r="K41" s="621"/>
      <c r="L41" s="621"/>
      <c r="M41" s="621"/>
      <c r="N41" s="621"/>
      <c r="O41" s="621"/>
      <c r="P41" s="621"/>
      <c r="Q41" s="621"/>
      <c r="R41" s="621"/>
      <c r="S41" s="621"/>
      <c r="T41" s="621"/>
      <c r="U41" s="664" t="s">
        <v>247</v>
      </c>
      <c r="V41" s="665"/>
      <c r="W41" s="666" t="s">
        <v>258</v>
      </c>
      <c r="X41" s="638"/>
      <c r="Y41" s="665"/>
      <c r="Z41" s="621" t="s">
        <v>244</v>
      </c>
      <c r="AA41" s="662"/>
      <c r="AB41" s="624"/>
      <c r="AC41" s="667"/>
    </row>
    <row r="42" ht="17.25" customHeight="1">
      <c r="A42" s="654"/>
      <c r="B42" s="668" t="s">
        <v>259</v>
      </c>
      <c r="C42" s="669"/>
      <c r="D42" s="670"/>
      <c r="E42" s="671"/>
      <c r="F42" s="669"/>
      <c r="G42" s="669"/>
      <c r="H42" s="669"/>
      <c r="I42" s="670"/>
      <c r="J42" s="672" t="s">
        <v>260</v>
      </c>
      <c r="K42" s="668" t="s">
        <v>261</v>
      </c>
      <c r="L42" s="669"/>
      <c r="M42" s="670"/>
      <c r="N42" s="671"/>
      <c r="O42" s="669"/>
      <c r="P42" s="669"/>
      <c r="Q42" s="669"/>
      <c r="R42" s="670"/>
      <c r="S42" s="672" t="s">
        <v>260</v>
      </c>
      <c r="T42" s="621"/>
      <c r="U42" s="664" t="s">
        <v>247</v>
      </c>
      <c r="V42" s="665"/>
      <c r="W42" s="666" t="s">
        <v>262</v>
      </c>
      <c r="X42" s="638"/>
      <c r="Y42" s="665"/>
      <c r="Z42" s="621" t="s">
        <v>244</v>
      </c>
      <c r="AA42" s="662"/>
      <c r="AB42" s="624"/>
      <c r="AC42" s="667"/>
    </row>
    <row r="43" ht="17.25" customHeight="1">
      <c r="A43" s="654"/>
      <c r="B43" s="673" t="s">
        <v>263</v>
      </c>
      <c r="C43" s="674"/>
      <c r="D43" s="675"/>
      <c r="E43" s="676"/>
      <c r="F43" s="674"/>
      <c r="G43" s="674"/>
      <c r="H43" s="674"/>
      <c r="I43" s="675"/>
      <c r="J43" s="677"/>
      <c r="K43" s="673" t="s">
        <v>263</v>
      </c>
      <c r="L43" s="674"/>
      <c r="M43" s="675"/>
      <c r="N43" s="676"/>
      <c r="O43" s="674"/>
      <c r="P43" s="674"/>
      <c r="Q43" s="674"/>
      <c r="R43" s="675"/>
      <c r="S43" s="677"/>
      <c r="T43" s="621"/>
      <c r="U43" s="664" t="s">
        <v>247</v>
      </c>
      <c r="V43" s="665"/>
      <c r="W43" s="666" t="s">
        <v>264</v>
      </c>
      <c r="X43" s="638"/>
      <c r="Y43" s="665"/>
      <c r="Z43" s="621" t="s">
        <v>244</v>
      </c>
      <c r="AA43" s="662"/>
      <c r="AB43" s="624"/>
      <c r="AC43" s="667"/>
    </row>
    <row r="44" ht="17.25" customHeight="1">
      <c r="A44" s="654"/>
      <c r="B44" s="678" t="s">
        <v>265</v>
      </c>
      <c r="C44" s="679"/>
      <c r="D44" s="680"/>
      <c r="E44" s="681"/>
      <c r="F44" s="679"/>
      <c r="G44" s="679"/>
      <c r="H44" s="679"/>
      <c r="I44" s="680"/>
      <c r="J44" s="682"/>
      <c r="K44" s="678" t="s">
        <v>265</v>
      </c>
      <c r="L44" s="679"/>
      <c r="M44" s="680"/>
      <c r="N44" s="681"/>
      <c r="O44" s="679"/>
      <c r="P44" s="679"/>
      <c r="Q44" s="679"/>
      <c r="R44" s="680"/>
      <c r="S44" s="682"/>
      <c r="T44" s="621"/>
      <c r="U44" s="664" t="s">
        <v>247</v>
      </c>
      <c r="V44" s="665"/>
      <c r="W44" s="666" t="s">
        <v>266</v>
      </c>
      <c r="X44" s="638"/>
      <c r="Y44" s="665"/>
      <c r="Z44" s="621" t="s">
        <v>244</v>
      </c>
      <c r="AA44" s="662"/>
      <c r="AB44" s="624"/>
      <c r="AC44" s="667"/>
    </row>
    <row r="45" ht="17.25" customHeight="1">
      <c r="A45" s="683"/>
      <c r="B45" s="668" t="s">
        <v>267</v>
      </c>
      <c r="C45" s="669"/>
      <c r="D45" s="670"/>
      <c r="E45" s="671"/>
      <c r="F45" s="669"/>
      <c r="G45" s="669"/>
      <c r="H45" s="669"/>
      <c r="I45" s="670"/>
      <c r="J45" s="672" t="s">
        <v>260</v>
      </c>
      <c r="K45" s="668" t="s">
        <v>268</v>
      </c>
      <c r="L45" s="669"/>
      <c r="M45" s="670"/>
      <c r="N45" s="671"/>
      <c r="O45" s="669"/>
      <c r="P45" s="669"/>
      <c r="Q45" s="669"/>
      <c r="R45" s="670"/>
      <c r="S45" s="672" t="s">
        <v>260</v>
      </c>
      <c r="T45" s="621"/>
      <c r="U45" s="664" t="s">
        <v>247</v>
      </c>
      <c r="V45" s="665"/>
      <c r="W45" s="666" t="s">
        <v>269</v>
      </c>
      <c r="X45" s="638"/>
      <c r="Y45" s="665"/>
      <c r="Z45" s="621" t="s">
        <v>244</v>
      </c>
      <c r="AA45" s="662"/>
      <c r="AB45" s="624"/>
      <c r="AC45" s="684"/>
    </row>
    <row r="46" ht="17.25" customHeight="1">
      <c r="A46" s="654"/>
      <c r="B46" s="673" t="s">
        <v>263</v>
      </c>
      <c r="C46" s="674"/>
      <c r="D46" s="675"/>
      <c r="E46" s="676"/>
      <c r="F46" s="674"/>
      <c r="G46" s="674"/>
      <c r="H46" s="674"/>
      <c r="I46" s="675"/>
      <c r="J46" s="677"/>
      <c r="K46" s="673" t="s">
        <v>263</v>
      </c>
      <c r="L46" s="674"/>
      <c r="M46" s="675"/>
      <c r="N46" s="676"/>
      <c r="O46" s="674"/>
      <c r="P46" s="674"/>
      <c r="Q46" s="674"/>
      <c r="R46" s="675"/>
      <c r="S46" s="677"/>
      <c r="T46" s="636" t="s">
        <v>270</v>
      </c>
      <c r="U46" s="638"/>
      <c r="V46" s="685"/>
      <c r="W46" s="263"/>
      <c r="X46" s="263"/>
      <c r="Y46" s="263"/>
      <c r="Z46" s="384"/>
      <c r="AA46" s="662"/>
      <c r="AB46" s="624"/>
      <c r="AC46" s="624"/>
    </row>
    <row r="47" ht="17.25" customHeight="1">
      <c r="A47" s="654"/>
      <c r="B47" s="678" t="s">
        <v>265</v>
      </c>
      <c r="C47" s="679"/>
      <c r="D47" s="680"/>
      <c r="E47" s="681"/>
      <c r="F47" s="679"/>
      <c r="G47" s="679"/>
      <c r="H47" s="679"/>
      <c r="I47" s="680"/>
      <c r="J47" s="682"/>
      <c r="K47" s="678" t="s">
        <v>265</v>
      </c>
      <c r="L47" s="679"/>
      <c r="M47" s="680"/>
      <c r="N47" s="681"/>
      <c r="O47" s="679"/>
      <c r="P47" s="679"/>
      <c r="Q47" s="679"/>
      <c r="R47" s="680"/>
      <c r="S47" s="682"/>
      <c r="T47" s="621"/>
      <c r="U47" s="621"/>
      <c r="V47" s="686"/>
      <c r="Z47" s="687"/>
      <c r="AA47" s="662"/>
      <c r="AB47" s="624"/>
      <c r="AC47" s="624"/>
    </row>
    <row r="48" ht="17.25" customHeight="1">
      <c r="A48" s="688"/>
      <c r="B48" s="689"/>
      <c r="C48" s="690" t="s">
        <v>271</v>
      </c>
      <c r="D48" s="689"/>
      <c r="E48" s="689"/>
      <c r="F48" s="689"/>
      <c r="G48" s="689"/>
      <c r="H48" s="689"/>
      <c r="I48" s="691" t="s">
        <v>272</v>
      </c>
      <c r="J48" s="612"/>
      <c r="K48" s="612"/>
      <c r="L48" s="612"/>
      <c r="M48" s="612"/>
      <c r="N48" s="613"/>
      <c r="O48" s="692"/>
      <c r="P48" s="613"/>
      <c r="Q48" s="689" t="s">
        <v>273</v>
      </c>
      <c r="R48" s="689" t="s">
        <v>274</v>
      </c>
      <c r="S48" s="689"/>
      <c r="T48" s="689"/>
      <c r="U48" s="689"/>
      <c r="V48" s="693"/>
      <c r="W48" s="694"/>
      <c r="X48" s="694"/>
      <c r="Y48" s="694"/>
      <c r="Z48" s="695"/>
      <c r="AA48" s="696"/>
      <c r="AB48" s="697"/>
      <c r="AC48" s="697"/>
    </row>
    <row r="49" ht="17.25" customHeight="1">
      <c r="A49" s="698"/>
      <c r="B49" s="698"/>
      <c r="C49" s="698"/>
      <c r="D49" s="698"/>
      <c r="E49" s="698"/>
      <c r="F49" s="698"/>
      <c r="G49" s="698"/>
      <c r="H49" s="698"/>
      <c r="I49" s="698"/>
      <c r="J49" s="698"/>
      <c r="K49" s="698"/>
      <c r="L49" s="698"/>
      <c r="M49" s="698"/>
      <c r="N49" s="698"/>
      <c r="O49" s="698"/>
      <c r="P49" s="698"/>
      <c r="Q49" s="698"/>
      <c r="R49" s="698"/>
      <c r="S49" s="698"/>
      <c r="T49" s="698"/>
      <c r="U49" s="698"/>
      <c r="V49" s="698"/>
      <c r="W49" s="698"/>
      <c r="X49" s="698"/>
      <c r="Y49" s="698"/>
      <c r="Z49" s="698"/>
      <c r="AA49" s="699" t="s">
        <v>275</v>
      </c>
      <c r="AB49" s="697"/>
      <c r="AC49" s="697"/>
    </row>
    <row r="50" ht="12.75" customHeight="1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624"/>
      <c r="AC50" s="624"/>
    </row>
    <row r="51" ht="12.75" customHeight="1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624"/>
      <c r="AC51" s="624"/>
    </row>
    <row r="52" ht="12.75" customHeight="1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624"/>
      <c r="AC52" s="624"/>
    </row>
    <row r="53" ht="12.75" customHeight="1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624"/>
      <c r="AC53" s="624"/>
    </row>
    <row r="54" ht="12.75" customHeight="1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624"/>
      <c r="AC54" s="624"/>
    </row>
    <row r="55" ht="12.75" customHeight="1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624"/>
      <c r="AC55" s="624"/>
    </row>
    <row r="56" ht="12.75" customHeight="1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624"/>
      <c r="AC56" s="624"/>
    </row>
    <row r="57" ht="12.75" customHeight="1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624"/>
      <c r="AC57" s="624"/>
    </row>
    <row r="58" ht="12.75" customHeight="1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624"/>
      <c r="AC58" s="624"/>
    </row>
    <row r="59" ht="12.75" customHeight="1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624"/>
      <c r="AC59" s="624"/>
    </row>
    <row r="60" ht="12.75" customHeight="1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624"/>
      <c r="AC60" s="624"/>
    </row>
    <row r="61" ht="12.75" customHeight="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624"/>
      <c r="AC61" s="624"/>
    </row>
    <row r="62" ht="12.75" customHeight="1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624"/>
      <c r="AC62" s="624"/>
    </row>
    <row r="63" ht="12.75" customHeight="1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624"/>
      <c r="AC63" s="624"/>
    </row>
    <row r="64" ht="12.75" customHeight="1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624"/>
      <c r="AC64" s="624"/>
    </row>
    <row r="65" ht="12.75" customHeight="1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624"/>
      <c r="AC65" s="624"/>
    </row>
    <row r="66" ht="12.75" customHeigh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624"/>
      <c r="AC66" s="624"/>
    </row>
    <row r="67" ht="12.75" customHeight="1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624"/>
      <c r="AC67" s="624"/>
    </row>
    <row r="68" ht="12.75" customHeight="1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624"/>
      <c r="AC68" s="624"/>
    </row>
    <row r="69" ht="12.75" customHeight="1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624"/>
      <c r="AC69" s="624"/>
    </row>
    <row r="70" ht="12.75" customHeight="1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624"/>
      <c r="AC70" s="624"/>
    </row>
    <row r="71" ht="12.75" customHeight="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624"/>
      <c r="AC71" s="624"/>
    </row>
    <row r="72" ht="12.75" customHeight="1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624"/>
      <c r="AC72" s="624"/>
    </row>
    <row r="73" ht="12.75" customHeight="1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624"/>
      <c r="AC73" s="624"/>
    </row>
    <row r="74" ht="12.75" customHeight="1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624"/>
      <c r="AC74" s="624"/>
    </row>
    <row r="75" ht="12.75" customHeight="1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624"/>
      <c r="AC75" s="624"/>
    </row>
    <row r="76" ht="12.75" customHeight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624"/>
      <c r="AC76" s="624"/>
    </row>
    <row r="77" ht="12.75" customHeight="1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624"/>
      <c r="AC77" s="624"/>
    </row>
    <row r="78" ht="12.75" customHeight="1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624"/>
      <c r="AC78" s="624"/>
    </row>
    <row r="79" ht="12.75" customHeight="1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624"/>
      <c r="AC79" s="624"/>
    </row>
    <row r="80" ht="12.75" customHeight="1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624"/>
      <c r="AC80" s="624"/>
    </row>
    <row r="81" ht="12.75" customHeight="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624"/>
      <c r="AC81" s="624"/>
    </row>
    <row r="82" ht="12.75" customHeight="1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624"/>
      <c r="AC82" s="624"/>
    </row>
    <row r="83" ht="12.75" customHeight="1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624"/>
      <c r="AC83" s="624"/>
    </row>
    <row r="84" ht="12.75" customHeight="1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624"/>
      <c r="AC84" s="624"/>
    </row>
    <row r="85" ht="12.75" customHeight="1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624"/>
      <c r="AC85" s="624"/>
    </row>
    <row r="86" ht="12.75" customHeight="1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624"/>
      <c r="AC86" s="624"/>
    </row>
    <row r="87" ht="12.75" customHeight="1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624"/>
      <c r="AC87" s="624"/>
    </row>
    <row r="88" ht="12.75" customHeight="1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624"/>
      <c r="AC88" s="624"/>
    </row>
    <row r="89" ht="12.75" customHeight="1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624"/>
      <c r="AC89" s="624"/>
    </row>
    <row r="90" ht="12.75" customHeight="1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624"/>
      <c r="AC90" s="624"/>
    </row>
    <row r="91" ht="12.75" customHeight="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624"/>
      <c r="AC91" s="624"/>
    </row>
    <row r="92" ht="12.75" customHeight="1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624"/>
      <c r="AC92" s="624"/>
    </row>
    <row r="93" ht="12.75" customHeight="1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624"/>
      <c r="AC93" s="624"/>
    </row>
    <row r="94" ht="12.75" customHeight="1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624"/>
      <c r="AC94" s="624"/>
    </row>
    <row r="95" ht="12.75" customHeight="1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624"/>
      <c r="AC95" s="624"/>
    </row>
    <row r="96" ht="12.75" customHeight="1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624"/>
      <c r="AC96" s="624"/>
    </row>
    <row r="97" ht="12.75" customHeight="1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624"/>
      <c r="AC97" s="624"/>
    </row>
    <row r="98" ht="12.75" customHeight="1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624"/>
      <c r="AC98" s="624"/>
    </row>
    <row r="99" ht="12.75" customHeight="1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624"/>
      <c r="AC99" s="624"/>
    </row>
    <row r="100" ht="12.75" customHeight="1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624"/>
      <c r="AC100" s="624"/>
    </row>
  </sheetData>
  <mergeCells count="178">
    <mergeCell ref="N27:R27"/>
    <mergeCell ref="I28:N28"/>
    <mergeCell ref="O28:P28"/>
    <mergeCell ref="K26:M26"/>
    <mergeCell ref="E26:I26"/>
    <mergeCell ref="N25:R25"/>
    <mergeCell ref="E25:I25"/>
    <mergeCell ref="K25:M25"/>
    <mergeCell ref="K33:M33"/>
    <mergeCell ref="K32:M32"/>
    <mergeCell ref="E32:I32"/>
    <mergeCell ref="N32:R32"/>
    <mergeCell ref="W32:X32"/>
    <mergeCell ref="E33:I33"/>
    <mergeCell ref="N33:R33"/>
    <mergeCell ref="E34:I34"/>
    <mergeCell ref="N34:R34"/>
    <mergeCell ref="W33:X33"/>
    <mergeCell ref="W34:X34"/>
    <mergeCell ref="K34:M34"/>
    <mergeCell ref="W35:X35"/>
    <mergeCell ref="K46:M46"/>
    <mergeCell ref="N46:R46"/>
    <mergeCell ref="K47:M47"/>
    <mergeCell ref="N47:R47"/>
    <mergeCell ref="I48:N48"/>
    <mergeCell ref="O48:P48"/>
    <mergeCell ref="T46:U46"/>
    <mergeCell ref="U39:V39"/>
    <mergeCell ref="V36:Z38"/>
    <mergeCell ref="K37:M37"/>
    <mergeCell ref="M40:R40"/>
    <mergeCell ref="W44:X44"/>
    <mergeCell ref="W45:X45"/>
    <mergeCell ref="V46:Z48"/>
    <mergeCell ref="W43:X43"/>
    <mergeCell ref="W41:X41"/>
    <mergeCell ref="W42:X42"/>
    <mergeCell ref="W40:X40"/>
    <mergeCell ref="K44:M44"/>
    <mergeCell ref="N44:R44"/>
    <mergeCell ref="K42:M42"/>
    <mergeCell ref="N42:R42"/>
    <mergeCell ref="N37:R37"/>
    <mergeCell ref="I38:N38"/>
    <mergeCell ref="O38:P38"/>
    <mergeCell ref="K36:M36"/>
    <mergeCell ref="N36:R36"/>
    <mergeCell ref="K35:M35"/>
    <mergeCell ref="N35:R35"/>
    <mergeCell ref="E42:I42"/>
    <mergeCell ref="E39:F39"/>
    <mergeCell ref="F40:K40"/>
    <mergeCell ref="E37:I37"/>
    <mergeCell ref="M10:R10"/>
    <mergeCell ref="K12:M12"/>
    <mergeCell ref="T7:AA7"/>
    <mergeCell ref="E9:F9"/>
    <mergeCell ref="E2:AA2"/>
    <mergeCell ref="E3:Q3"/>
    <mergeCell ref="R3:AA3"/>
    <mergeCell ref="W5:AA5"/>
    <mergeCell ref="N14:R14"/>
    <mergeCell ref="T16:U16"/>
    <mergeCell ref="W4:AA4"/>
    <mergeCell ref="E4:O4"/>
    <mergeCell ref="E16:I16"/>
    <mergeCell ref="E15:I15"/>
    <mergeCell ref="W13:X13"/>
    <mergeCell ref="W15:X15"/>
    <mergeCell ref="W14:X14"/>
    <mergeCell ref="E13:I13"/>
    <mergeCell ref="E14:I14"/>
    <mergeCell ref="N15:R15"/>
    <mergeCell ref="K15:M15"/>
    <mergeCell ref="K16:M16"/>
    <mergeCell ref="N16:R16"/>
    <mergeCell ref="Q4:V4"/>
    <mergeCell ref="Q5:V5"/>
    <mergeCell ref="K13:M13"/>
    <mergeCell ref="N13:R13"/>
    <mergeCell ref="B9:C9"/>
    <mergeCell ref="U9:V9"/>
    <mergeCell ref="B11:C11"/>
    <mergeCell ref="A1:W1"/>
    <mergeCell ref="N12:R12"/>
    <mergeCell ref="F10:K10"/>
    <mergeCell ref="E12:I12"/>
    <mergeCell ref="E5:O5"/>
    <mergeCell ref="E6:F6"/>
    <mergeCell ref="B17:D17"/>
    <mergeCell ref="E17:I17"/>
    <mergeCell ref="K17:M17"/>
    <mergeCell ref="I18:N18"/>
    <mergeCell ref="F20:K20"/>
    <mergeCell ref="M20:R20"/>
    <mergeCell ref="U19:V19"/>
    <mergeCell ref="W20:X20"/>
    <mergeCell ref="E22:I22"/>
    <mergeCell ref="K22:M22"/>
    <mergeCell ref="W21:X21"/>
    <mergeCell ref="W22:X22"/>
    <mergeCell ref="E23:I23"/>
    <mergeCell ref="K23:M23"/>
    <mergeCell ref="N23:R23"/>
    <mergeCell ref="N17:R17"/>
    <mergeCell ref="O18:P18"/>
    <mergeCell ref="K14:M14"/>
    <mergeCell ref="B19:C19"/>
    <mergeCell ref="B21:C21"/>
    <mergeCell ref="B22:D22"/>
    <mergeCell ref="E19:F19"/>
    <mergeCell ref="B16:D16"/>
    <mergeCell ref="N22:R22"/>
    <mergeCell ref="E24:I24"/>
    <mergeCell ref="W25:X25"/>
    <mergeCell ref="W31:X31"/>
    <mergeCell ref="W30:X30"/>
    <mergeCell ref="U29:V29"/>
    <mergeCell ref="V26:Z28"/>
    <mergeCell ref="W23:X23"/>
    <mergeCell ref="W24:X24"/>
    <mergeCell ref="Z1:AA1"/>
    <mergeCell ref="V16:Z18"/>
    <mergeCell ref="W10:X10"/>
    <mergeCell ref="W11:X11"/>
    <mergeCell ref="W12:X12"/>
    <mergeCell ref="B35:D35"/>
    <mergeCell ref="B36:D36"/>
    <mergeCell ref="B31:C31"/>
    <mergeCell ref="B29:C29"/>
    <mergeCell ref="B33:D33"/>
    <mergeCell ref="B34:D34"/>
    <mergeCell ref="B32:D32"/>
    <mergeCell ref="E36:I36"/>
    <mergeCell ref="E35:I35"/>
    <mergeCell ref="A4:C4"/>
    <mergeCell ref="A5:C5"/>
    <mergeCell ref="B15:D15"/>
    <mergeCell ref="B14:D14"/>
    <mergeCell ref="B25:D25"/>
    <mergeCell ref="B26:D26"/>
    <mergeCell ref="B27:D27"/>
    <mergeCell ref="B23:D23"/>
    <mergeCell ref="B24:D24"/>
    <mergeCell ref="A2:C3"/>
    <mergeCell ref="A6:C6"/>
    <mergeCell ref="A7:D7"/>
    <mergeCell ref="B13:D13"/>
    <mergeCell ref="B12:D12"/>
    <mergeCell ref="B46:D46"/>
    <mergeCell ref="B43:D43"/>
    <mergeCell ref="B45:D45"/>
    <mergeCell ref="B47:D47"/>
    <mergeCell ref="B44:D44"/>
    <mergeCell ref="B39:C39"/>
    <mergeCell ref="B37:D37"/>
    <mergeCell ref="E46:I46"/>
    <mergeCell ref="E45:I45"/>
    <mergeCell ref="E47:I47"/>
    <mergeCell ref="E44:I44"/>
    <mergeCell ref="E43:I43"/>
    <mergeCell ref="B41:C41"/>
    <mergeCell ref="B42:D42"/>
    <mergeCell ref="N24:R24"/>
    <mergeCell ref="K24:M24"/>
    <mergeCell ref="T26:U26"/>
    <mergeCell ref="E29:F29"/>
    <mergeCell ref="F30:K30"/>
    <mergeCell ref="M30:R30"/>
    <mergeCell ref="N26:R26"/>
    <mergeCell ref="K27:M27"/>
    <mergeCell ref="E27:I27"/>
    <mergeCell ref="K43:M43"/>
    <mergeCell ref="N43:R43"/>
    <mergeCell ref="T36:U36"/>
    <mergeCell ref="K45:M45"/>
    <mergeCell ref="N45:R45"/>
  </mergeCells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baseType="lpstr" size="21">
      <vt:lpstr>日程調整表</vt:lpstr>
      <vt:lpstr>U12B 成績表</vt:lpstr>
      <vt:lpstr>日程・結果</vt:lpstr>
      <vt:lpstr>4-5</vt:lpstr>
      <vt:lpstr>4-12(浄化)</vt:lpstr>
      <vt:lpstr>4-12(鳴鹿小)</vt:lpstr>
      <vt:lpstr>4-20</vt:lpstr>
      <vt:lpstr>5-17</vt:lpstr>
      <vt:lpstr>5-18</vt:lpstr>
      <vt:lpstr>5-24</vt:lpstr>
      <vt:lpstr>6-15</vt:lpstr>
      <vt:lpstr>6-28</vt:lpstr>
      <vt:lpstr>9-6</vt:lpstr>
      <vt:lpstr>9-13</vt:lpstr>
      <vt:lpstr>9-1５</vt:lpstr>
      <vt:lpstr>9-20</vt:lpstr>
      <vt:lpstr>9-21</vt:lpstr>
      <vt:lpstr>9-28</vt:lpstr>
      <vt:lpstr>日程消化表</vt:lpstr>
      <vt:lpstr>審判報告書</vt:lpstr>
      <vt:lpstr>日程消化表!Print_Area</vt:lpstr>
    </vt:vector>
  </TitlesOfParts>
  <LinksUpToDate>false</LinksUpToDate>
  <SharedDoc>false</SharedDoc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2015-02-24T05:49:51Z</dcterms:created>
  <dc:creator>kai_syuji</dc:creator>
  <cp:lastModifiedBy>sakai, miyuki</cp:lastModifiedBy>
  <cp:lastPrinted>2021-06-01T22:00:04Z</cp:lastPrinted>
  <dcterms:modified xsi:type="dcterms:W3CDTF">2025-05-20T01:58:45Z</dcterms:modified>
</cp:coreProperties>
</file>